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W:\RI\02. Divulgações de Resultados\2021\2T21\"/>
    </mc:Choice>
  </mc:AlternateContent>
  <xr:revisionPtr revIDLastSave="0" documentId="13_ncr:1_{682F3A4C-D702-434F-915F-6832C10684E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umário - Index" sheetId="51" r:id="rId1"/>
    <sheet name="BP" sheetId="47" r:id="rId2"/>
    <sheet name="DRE ajustada" sheetId="48" r:id="rId3"/>
    <sheet name="DRE sem ajustes" sheetId="49" r:id="rId4"/>
    <sheet name="DFC" sheetId="5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PDD1">#REF!</definedName>
    <definedName name="____pmr10">#REF!</definedName>
    <definedName name="____pmr6">#REF!</definedName>
    <definedName name="____pmr7">#REF!</definedName>
    <definedName name="____pmr8">#REF!</definedName>
    <definedName name="____pmr9">#REF!</definedName>
    <definedName name="___ANA1">#REF!</definedName>
    <definedName name="___ANA2">#REF!</definedName>
    <definedName name="___FCX1">#REF!</definedName>
    <definedName name="___mes1">#REF!</definedName>
    <definedName name="___PME1">#REF!</definedName>
    <definedName name="___pmr1">#REF!</definedName>
    <definedName name="___pmr2">#REF!</definedName>
    <definedName name="___pmr3">#REF!</definedName>
    <definedName name="___pmr4">#REF!</definedName>
    <definedName name="___pmr5">#REF!</definedName>
    <definedName name="___REL1">#REF!</definedName>
    <definedName name="___REL2">#REF!</definedName>
    <definedName name="___REL3">#REF!</definedName>
    <definedName name="___REL4">#REF!</definedName>
    <definedName name="___REL5">#REF!</definedName>
    <definedName name="___REL9">#REF!</definedName>
    <definedName name="___Res1">#REF!</definedName>
    <definedName name="__ANA1">#REF!</definedName>
    <definedName name="__ANA2">#REF!</definedName>
    <definedName name="__FCX1">#REF!</definedName>
    <definedName name="__IntlFixup" hidden="1">TRUE</definedName>
    <definedName name="__mes1">#REF!</definedName>
    <definedName name="__PDD1">#REF!</definedName>
    <definedName name="__PME1">#REF!</definedName>
    <definedName name="__pmr1">#REF!</definedName>
    <definedName name="__pmr10">#REF!</definedName>
    <definedName name="__pmr2">#REF!</definedName>
    <definedName name="__pmr3">#REF!</definedName>
    <definedName name="__pmr4">#REF!</definedName>
    <definedName name="__pmr5">#REF!</definedName>
    <definedName name="__pmr6">#REF!</definedName>
    <definedName name="__pmr7">#REF!</definedName>
    <definedName name="__pmr8">#REF!</definedName>
    <definedName name="__pmr9">#REF!</definedName>
    <definedName name="__REL1">#REF!</definedName>
    <definedName name="__REL2">#REF!</definedName>
    <definedName name="__REL3">#REF!</definedName>
    <definedName name="__REL4">#REF!</definedName>
    <definedName name="__REL5">#REF!</definedName>
    <definedName name="__REL9">#REF!</definedName>
    <definedName name="__Res1">#REF!</definedName>
    <definedName name="_01_jan_00__sáb">[1]Feriados!$A$2:$A$55</definedName>
    <definedName name="_ANA1">#REF!</definedName>
    <definedName name="_ANA2">#REF!</definedName>
    <definedName name="_FCX1">#REF!</definedName>
    <definedName name="_Fill" localSheetId="4" hidden="1">#REF!</definedName>
    <definedName name="_Fill" localSheetId="3" hidden="1">#REF!</definedName>
    <definedName name="_Fill" hidden="1">#REF!</definedName>
    <definedName name="_Key1" localSheetId="4" hidden="1">#REF!</definedName>
    <definedName name="_Key1" localSheetId="3" hidden="1">#REF!</definedName>
    <definedName name="_Key1" hidden="1">#REF!</definedName>
    <definedName name="_Key2" localSheetId="4" hidden="1">#REF!</definedName>
    <definedName name="_Key2" localSheetId="3" hidden="1">#REF!</definedName>
    <definedName name="_Key2" hidden="1">#REF!</definedName>
    <definedName name="_L" localSheetId="4" hidden="1">{#N/A,#N/A,FALSE,"Aging Summary";#N/A,#N/A,FALSE,"Ratio Analysis";#N/A,#N/A,FALSE,"Test 120 Day Accts";#N/A,#N/A,FALSE,"Tickmarks"}</definedName>
    <definedName name="_L" hidden="1">{#N/A,#N/A,FALSE,"Aging Summary";#N/A,#N/A,FALSE,"Ratio Analysis";#N/A,#N/A,FALSE,"Test 120 Day Accts";#N/A,#N/A,FALSE,"Tickmarks"}</definedName>
    <definedName name="_mes1">#REF!</definedName>
    <definedName name="_Order1" hidden="1">255</definedName>
    <definedName name="_Order2" hidden="1">255</definedName>
    <definedName name="_PDD1">#REF!</definedName>
    <definedName name="_PME1">#REF!</definedName>
    <definedName name="_pmr1">#REF!</definedName>
    <definedName name="_pmr10">#REF!</definedName>
    <definedName name="_pmr2">#REF!</definedName>
    <definedName name="_pmr3">#REF!</definedName>
    <definedName name="_pmr4">#REF!</definedName>
    <definedName name="_pmr5">#REF!</definedName>
    <definedName name="_pmr6">#REF!</definedName>
    <definedName name="_pmr7">#REF!</definedName>
    <definedName name="_pmr8">#REF!</definedName>
    <definedName name="_pmr9">#REF!</definedName>
    <definedName name="_Regression_X" localSheetId="4" hidden="1">#REF!</definedName>
    <definedName name="_Regression_X" localSheetId="3" hidden="1">#REF!</definedName>
    <definedName name="_Regression_X" hidden="1">#REF!</definedName>
    <definedName name="_REL1">#REF!</definedName>
    <definedName name="_REL2">#REF!</definedName>
    <definedName name="_REL3">#REF!</definedName>
    <definedName name="_REL4">#REF!</definedName>
    <definedName name="_REL5">#REF!</definedName>
    <definedName name="_REL9">#REF!</definedName>
    <definedName name="_Res1">#REF!</definedName>
    <definedName name="_Sort" localSheetId="4" hidden="1">#REF!</definedName>
    <definedName name="_Sort" localSheetId="3" hidden="1">#REF!</definedName>
    <definedName name="_Sort" hidden="1">#REF!</definedName>
    <definedName name="_Table1_In1" localSheetId="4" hidden="1">#REF!</definedName>
    <definedName name="_Table1_In1" localSheetId="3" hidden="1">#REF!</definedName>
    <definedName name="_Table1_In1" hidden="1">#REF!</definedName>
    <definedName name="_Table1_Out" localSheetId="4" hidden="1">#REF!</definedName>
    <definedName name="_Table1_Out" localSheetId="3" hidden="1">#REF!</definedName>
    <definedName name="_Table1_Out" hidden="1">#REF!</definedName>
    <definedName name="A" localSheetId="4" hidden="1">'[2]Intercompany BP'!$E:$E</definedName>
    <definedName name="A" hidden="1">'[3]Intercompany BP'!$E:$E</definedName>
    <definedName name="aaaa" localSheetId="4" hidden="1">'[4]Seguros 2001-2002 {ppc}'!$X$12</definedName>
    <definedName name="aaaa" hidden="1">'[5]Seguros 2001-2002 {ppc}'!$X$12</definedName>
    <definedName name="AçLíquido">#REF!</definedName>
    <definedName name="Acreedora">#REF!</definedName>
    <definedName name="acucarmi">[6]suporte!$E$15</definedName>
    <definedName name="aeoujre" localSheetId="4" hidden="1">{#N/A,#N/A,FALSE,"Aging Summary";#N/A,#N/A,FALSE,"Ratio Analysis";#N/A,#N/A,FALSE,"Test 120 Day Accts";#N/A,#N/A,FALSE,"Tickmarks"}</definedName>
    <definedName name="aeoujre" hidden="1">{#N/A,#N/A,FALSE,"Aging Summary";#N/A,#N/A,FALSE,"Ratio Analysis";#N/A,#N/A,FALSE,"Test 120 Day Accts";#N/A,#N/A,FALSE,"Tickmarks"}</definedName>
    <definedName name="ALIQ.ZERO" localSheetId="4" hidden="1">{"'RATEIO RECEITA BRUTA'!$B$77:$C$106"}</definedName>
    <definedName name="ALIQ.ZERO" hidden="1">{"'RATEIO RECEITA BRUTA'!$B$77:$C$106"}</definedName>
    <definedName name="ANADATA">#REF!</definedName>
    <definedName name="anidromi">[6]suporte!$E$16</definedName>
    <definedName name="ANTERIOR">#REF!</definedName>
    <definedName name="Apoio_C">#REF!</definedName>
    <definedName name="Apoio_CTC">#REF!</definedName>
    <definedName name="Apoio_outros">#REF!</definedName>
    <definedName name="_xlnm.Print_Area">#REF!</definedName>
    <definedName name="AREA1">#REF!</definedName>
    <definedName name="AREA2">#REF!</definedName>
    <definedName name="AREA3">#REF!</definedName>
    <definedName name="AREA4">#REF!</definedName>
    <definedName name="AREA5">#REF!</definedName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taticLS" localSheetId="4" hidden="1">#REF!</definedName>
    <definedName name="AS2StaticLS" localSheetId="3" hidden="1">#REF!</definedName>
    <definedName name="AS2StaticLS" hidden="1">#REF!</definedName>
    <definedName name="AS2SyncStepLS" hidden="1">0</definedName>
    <definedName name="AS2TickmarkLS" localSheetId="4" hidden="1">#REF!</definedName>
    <definedName name="AS2TickmarkLS" localSheetId="3" hidden="1">#REF!</definedName>
    <definedName name="AS2TickmarkLS" hidden="1">#REF!</definedName>
    <definedName name="AS2TickmarkLS_2" localSheetId="4" hidden="1">#REF!</definedName>
    <definedName name="AS2TickmarkLS_2" localSheetId="3" hidden="1">#REF!</definedName>
    <definedName name="AS2TickmarkLS_2" hidden="1">#REF!</definedName>
    <definedName name="AS2VersionLS" hidden="1">300</definedName>
    <definedName name="ASDF" localSheetId="4" hidden="1">{#N/A,#N/A,TRUE,"BD 97";#N/A,#N/A,TRUE,"IR E CS 1997";#N/A,#N/A,TRUE,"CONTINGÊNCIAS";#N/A,#N/A,TRUE,"AD_EX_97";#N/A,#N/A,TRUE,"PR ND";#N/A,#N/A,TRUE,"8191";#N/A,#N/A,TRUE,"8383";#N/A,#N/A,TRUE,"MP 1024"}</definedName>
    <definedName name="ASDF" hidden="1">{#N/A,#N/A,TRUE,"BD 97";#N/A,#N/A,TRUE,"IR E CS 1997";#N/A,#N/A,TRUE,"CONTINGÊNCIAS";#N/A,#N/A,TRUE,"AD_EX_97";#N/A,#N/A,TRUE,"PR ND";#N/A,#N/A,TRUE,"8191";#N/A,#N/A,TRUE,"8383";#N/A,#N/A,TRUE,"MP 1024"}</definedName>
    <definedName name="ASF" localSheetId="4" hidden="1">{#N/A,#N/A,FALSE,"IR E CS 1997";#N/A,#N/A,FALSE,"PR ND";#N/A,#N/A,FALSE,"8191";#N/A,#N/A,FALSE,"8383";#N/A,#N/A,FALSE,"MP 1024";#N/A,#N/A,FALSE,"AD_EX_97";#N/A,#N/A,FALSE,"BD 97"}</definedName>
    <definedName name="ASF" hidden="1">{#N/A,#N/A,FALSE,"IR E CS 1997";#N/A,#N/A,FALSE,"PR ND";#N/A,#N/A,FALSE,"8191";#N/A,#N/A,FALSE,"8383";#N/A,#N/A,FALSE,"MP 1024";#N/A,#N/A,FALSE,"AD_EX_97";#N/A,#N/A,FALSE,"BD 97"}</definedName>
    <definedName name="ATUAL">#REF!</definedName>
    <definedName name="BalType" hidden="1">TRUE</definedName>
    <definedName name="BG">#REF!</definedName>
    <definedName name="BG_Del" hidden="1">15</definedName>
    <definedName name="BG_Ins" hidden="1">4</definedName>
    <definedName name="BG_Mod" hidden="1">6</definedName>
    <definedName name="BLPH1" localSheetId="3" hidden="1">'[7]Brazil Sovereign'!#REF!</definedName>
    <definedName name="BLPH1" hidden="1">'[7]Brazil Sovereign'!#REF!</definedName>
    <definedName name="BLPH100" hidden="1">[8]BLP!$I$5</definedName>
    <definedName name="BLPH101" hidden="1">[8]BLP!$G$5</definedName>
    <definedName name="BLPH102" hidden="1">[8]BLP!$E$5</definedName>
    <definedName name="BLPH103" hidden="1">[8]BLP!$C$5</definedName>
    <definedName name="BLPH104" hidden="1">[8]BLP!$A$5</definedName>
    <definedName name="BLPH107" localSheetId="3" hidden="1">'[9]Dados BLP'!#REF!</definedName>
    <definedName name="BLPH107" hidden="1">'[9]Dados BLP'!#REF!</definedName>
    <definedName name="BLPH2" localSheetId="4" hidden="1">#REF!</definedName>
    <definedName name="BLPH2" localSheetId="3" hidden="1">#REF!</definedName>
    <definedName name="BLPH2" hidden="1">#REF!</definedName>
    <definedName name="BLPH3" localSheetId="4" hidden="1">#REF!</definedName>
    <definedName name="BLPH3" localSheetId="3" hidden="1">#REF!</definedName>
    <definedName name="BLPH3" hidden="1">#REF!</definedName>
    <definedName name="BLPH4" localSheetId="4" hidden="1">#REF!</definedName>
    <definedName name="BLPH4" localSheetId="3" hidden="1">#REF!</definedName>
    <definedName name="BLPH4" hidden="1">#REF!</definedName>
    <definedName name="BLPH5" localSheetId="4" hidden="1">#REF!</definedName>
    <definedName name="BLPH5" localSheetId="3" hidden="1">#REF!</definedName>
    <definedName name="BLPH5" hidden="1">#REF!</definedName>
    <definedName name="BLPH6" localSheetId="4" hidden="1">#REF!</definedName>
    <definedName name="BLPH6" localSheetId="3" hidden="1">#REF!</definedName>
    <definedName name="BLPH6" hidden="1">#REF!</definedName>
    <definedName name="BLPH7" localSheetId="4" hidden="1">#REF!</definedName>
    <definedName name="BLPH7" localSheetId="3" hidden="1">#REF!</definedName>
    <definedName name="BLPH7" hidden="1">#REF!</definedName>
    <definedName name="BLPH8" localSheetId="4" hidden="1">#REF!</definedName>
    <definedName name="BLPH8" localSheetId="3" hidden="1">#REF!</definedName>
    <definedName name="BLPH8" hidden="1">#REF!</definedName>
    <definedName name="BLPH96" hidden="1">[8]BLP!$Q$5</definedName>
    <definedName name="BLPH97" hidden="1">[8]BLP!$O$5</definedName>
    <definedName name="BLPH98" hidden="1">[8]BLP!$M$5</definedName>
    <definedName name="BLPH99" hidden="1">[8]BLP!$K$5</definedName>
    <definedName name="CAIXA">#REF!</definedName>
    <definedName name="Carburante">#REF!</definedName>
    <definedName name="CARTA">#REF!</definedName>
    <definedName name="CF">#REF!</definedName>
    <definedName name="CF_H">#REF!</definedName>
    <definedName name="CODREAL">#REF!</definedName>
    <definedName name="COFINS">[10]Base!$A$133</definedName>
    <definedName name="COMPAR">#REF!</definedName>
    <definedName name="COMPARSF">#REF!</definedName>
    <definedName name="ConsolidadoGeral">#REF!</definedName>
    <definedName name="CONTAD">#REF!</definedName>
    <definedName name="CONTAD1">#REF!</definedName>
    <definedName name="CONTAD2">#REF!</definedName>
    <definedName name="CONTAD3">#REF!</definedName>
    <definedName name="CONTPD">#REF!</definedName>
    <definedName name="CONTUN">#REF!</definedName>
    <definedName name="CONTUN1">#REF!</definedName>
    <definedName name="CONTUN2">#REF!</definedName>
    <definedName name="CONTUN3">#REF!</definedName>
    <definedName name="Copersucar" localSheetId="4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Copersucar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CPME">#REF!</definedName>
    <definedName name="CPMN">#REF!</definedName>
    <definedName name="CRED1">#REF!</definedName>
    <definedName name="CRED2">#REF!</definedName>
    <definedName name="CRED3">#REF!</definedName>
    <definedName name="CRED4">#REF!</definedName>
    <definedName name="CRED6">#REF!</definedName>
    <definedName name="CSSL" localSheetId="4" hidden="1">{#N/A,#N/A,FALSE,"IR E CS 1997";#N/A,#N/A,FALSE,"PR ND";#N/A,#N/A,FALSE,"8191";#N/A,#N/A,FALSE,"8383";#N/A,#N/A,FALSE,"MP 1024";#N/A,#N/A,FALSE,"AD_EX_97";#N/A,#N/A,FALSE,"BD 97"}</definedName>
    <definedName name="CSSL" hidden="1">{#N/A,#N/A,FALSE,"IR E CS 1997";#N/A,#N/A,FALSE,"PR ND";#N/A,#N/A,FALSE,"8191";#N/A,#N/A,FALSE,"8383";#N/A,#N/A,FALSE,"MP 1024";#N/A,#N/A,FALSE,"AD_EX_97";#N/A,#N/A,FALSE,"BD 97"}</definedName>
    <definedName name="CSSL1998" localSheetId="4" hidden="1">{#N/A,#N/A,FALSE,"IR E CS 1997";#N/A,#N/A,FALSE,"PR ND";#N/A,#N/A,FALSE,"8191";#N/A,#N/A,FALSE,"8383";#N/A,#N/A,FALSE,"MP 1024";#N/A,#N/A,FALSE,"AD_EX_97";#N/A,#N/A,FALSE,"BD 97"}</definedName>
    <definedName name="CSSL1998" hidden="1">{#N/A,#N/A,FALSE,"IR E CS 1997";#N/A,#N/A,FALSE,"PR ND";#N/A,#N/A,FALSE,"8191";#N/A,#N/A,FALSE,"8383";#N/A,#N/A,FALSE,"MP 1024";#N/A,#N/A,FALSE,"AD_EX_97";#N/A,#N/A,FALSE,"BD 97"}</definedName>
    <definedName name="CTCpve">#REF!</definedName>
    <definedName name="CTCpvu">#REF!</definedName>
    <definedName name="cwlksd" localSheetId="4" hidden="1">{#N/A,#N/A,FALSE,"Aging Summary";#N/A,#N/A,FALSE,"Ratio Analysis";#N/A,#N/A,FALSE,"Test 120 Day Accts";#N/A,#N/A,FALSE,"Tickmarks"}</definedName>
    <definedName name="cwlksd" hidden="1">{#N/A,#N/A,FALSE,"Aging Summary";#N/A,#N/A,FALSE,"Ratio Analysis";#N/A,#N/A,FALSE,"Test 120 Day Accts";#N/A,#N/A,FALSE,"Tickmarks"}</definedName>
    <definedName name="DB">[10]Base!$A$146</definedName>
    <definedName name="Dec">#REF!</definedName>
    <definedName name="Demerara">#REF!</definedName>
    <definedName name="DFD" localSheetId="4" hidden="1">{#N/A,#N/A,FALSE,"Aging Summary";#N/A,#N/A,FALSE,"Ratio Analysis";#N/A,#N/A,FALSE,"Test 120 Day Accts";#N/A,#N/A,FALSE,"Tickmarks"}</definedName>
    <definedName name="DFD" hidden="1">{#N/A,#N/A,FALSE,"Aging Summary";#N/A,#N/A,FALSE,"Ratio Analysis";#N/A,#N/A,FALSE,"Test 120 Day Accts";#N/A,#N/A,FALSE,"Tickmarks"}</definedName>
    <definedName name="DOLAR">#REF!</definedName>
    <definedName name="dsd" hidden="1">"CAVD7SCWJ2AXAA0RJGKFLUFZV"</definedName>
    <definedName name="dsds" hidden="1">[11]XREF!$A$4</definedName>
    <definedName name="DSF" localSheetId="4" hidden="1">{#N/A,#N/A,FALSE,"IR E CS 1997";#N/A,#N/A,FALSE,"PR ND";#N/A,#N/A,FALSE,"8191";#N/A,#N/A,FALSE,"8383";#N/A,#N/A,FALSE,"MP 1024";#N/A,#N/A,FALSE,"AD_EX_97";#N/A,#N/A,FALSE,"BD 97"}</definedName>
    <definedName name="DSF" hidden="1">{#N/A,#N/A,FALSE,"IR E CS 1997";#N/A,#N/A,FALSE,"PR ND";#N/A,#N/A,FALSE,"8191";#N/A,#N/A,FALSE,"8383";#N/A,#N/A,FALSE,"MP 1024";#N/A,#N/A,FALSE,"AD_EX_97";#N/A,#N/A,FALSE,"BD 97"}</definedName>
    <definedName name="Engarrafado">#REF!</definedName>
    <definedName name="ENTRADA">#REF!</definedName>
    <definedName name="Especial">#REF!</definedName>
    <definedName name="EspecialExtra">#REF!</definedName>
    <definedName name="EWRGS" localSheetId="3" hidden="1">'[12]Movim. DOAR (31_12_03)'!#REF!</definedName>
    <definedName name="EWRGS" hidden="1">'[12]Movim. DOAR (31_12_03)'!#REF!</definedName>
    <definedName name="EXT">#REF!</definedName>
    <definedName name="FDP" localSheetId="4" hidden="1">{#N/A,#N/A,FALSE,"IR E CS 1997";#N/A,#N/A,FALSE,"PR ND";#N/A,#N/A,FALSE,"8191";#N/A,#N/A,FALSE,"8383";#N/A,#N/A,FALSE,"MP 1024";#N/A,#N/A,FALSE,"AD_EX_97";#N/A,#N/A,FALSE,"BD 97"}</definedName>
    <definedName name="FDP" hidden="1">{#N/A,#N/A,FALSE,"IR E CS 1997";#N/A,#N/A,FALSE,"PR ND";#N/A,#N/A,FALSE,"8191";#N/A,#N/A,FALSE,"8383";#N/A,#N/A,FALSE,"MP 1024";#N/A,#N/A,FALSE,"AD_EX_97";#N/A,#N/A,FALSE,"BD 97"}</definedName>
    <definedName name="Feriado">[1]Feriados!$A$2:$A$55</definedName>
    <definedName name="FILIAL">#REF!</definedName>
    <definedName name="FILIALP">#REF!</definedName>
    <definedName name="FILIALP1">#REF!</definedName>
    <definedName name="FILIALP2">#REF!</definedName>
    <definedName name="FILIALP3">#REF!</definedName>
    <definedName name="fjjashfja" localSheetId="4" hidden="1">#REF!</definedName>
    <definedName name="fjjashfja" localSheetId="3" hidden="1">#REF!</definedName>
    <definedName name="fjjashfja" hidden="1">#REF!</definedName>
    <definedName name="fx" localSheetId="4" hidden="1">#REF!</definedName>
    <definedName name="fx" localSheetId="3" hidden="1">#REF!</definedName>
    <definedName name="fx" hidden="1">#REF!</definedName>
    <definedName name="Granulado">#REF!</definedName>
    <definedName name="GrpAcct1" hidden="1">"5611"</definedName>
    <definedName name="GrpAcct2" hidden="1">"5612"</definedName>
    <definedName name="GrpLevel" hidden="1">2</definedName>
    <definedName name="h" hidden="1">5</definedName>
    <definedName name="hidratmi">[6]suporte!$E$17</definedName>
    <definedName name="HTML_CodePage" hidden="1">1252</definedName>
    <definedName name="HTML_Control" localSheetId="4" hidden="1">{"'RESUMO'!$A$1:$H$41"}</definedName>
    <definedName name="HTML_Control" hidden="1">{"'RESUMO'!$A$1:$H$41"}</definedName>
    <definedName name="HTML_Description" hidden="1">""</definedName>
    <definedName name="HTML_Email" hidden="1">""</definedName>
    <definedName name="HTML_Header" hidden="1">""</definedName>
    <definedName name="HTML_LastUpdate" hidden="1">"11/09/00"</definedName>
    <definedName name="HTML_LineAfter" hidden="1">FALSE</definedName>
    <definedName name="HTML_LineBefore" hidden="1">FALSE</definedName>
    <definedName name="HTML_Name" hidden="1">"Socil Guyomarc'h Ind. Com. Lt"</definedName>
    <definedName name="HTML_OBDlg2" hidden="1">TRUE</definedName>
    <definedName name="HTML_OBDlg4" hidden="1">TRUE</definedName>
    <definedName name="HTML_OS" hidden="1">0</definedName>
    <definedName name="HTML_PathFile" hidden="1">"G:\DAF\FIN\Cesar\S.L.Mata\110900.htm"</definedName>
    <definedName name="HTML_Title" hidden="1">"POSIÇÃO CAIXA"</definedName>
    <definedName name="Importado">#REF!</definedName>
    <definedName name="Individual">#REF!</definedName>
    <definedName name="Industrial">#REF!</definedName>
    <definedName name="INPC">#REF!</definedName>
    <definedName name="Insumos">#REF!</definedName>
    <definedName name="IPIRECUP">[10]Base!$A$135</definedName>
    <definedName name="IPISUB">[10]Base!$A$129</definedName>
    <definedName name="IPIUNIALCOOL">[10]Base!$A$130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PJ98" localSheetId="4" hidden="1">{#N/A,#N/A,FALSE,"IR E CS 1997";#N/A,#N/A,FALSE,"PR ND";#N/A,#N/A,FALSE,"8191";#N/A,#N/A,FALSE,"8383";#N/A,#N/A,FALSE,"MP 1024";#N/A,#N/A,FALSE,"AD_EX_97";#N/A,#N/A,FALSE,"BD 97"}</definedName>
    <definedName name="IRPJ98" hidden="1">{#N/A,#N/A,FALSE,"IR E CS 1997";#N/A,#N/A,FALSE,"PR ND";#N/A,#N/A,FALSE,"8191";#N/A,#N/A,FALSE,"8383";#N/A,#N/A,FALSE,"MP 1024";#N/A,#N/A,FALSE,"AD_EX_97";#N/A,#N/A,FALSE,"BD 97"}</definedName>
    <definedName name="ISUDFHISDUF" hidden="1">'[13]Mapa Empréstimos {ppc}'!$P$42</definedName>
    <definedName name="j" localSheetId="4" hidden="1">{#N/A,#N/A,FALSE,"Aging Summary";#N/A,#N/A,FALSE,"Ratio Analysis";#N/A,#N/A,FALSE,"Test 120 Day Accts";#N/A,#N/A,FALSE,"Tickmarks"}</definedName>
    <definedName name="j" hidden="1">{#N/A,#N/A,FALSE,"Aging Summary";#N/A,#N/A,FALSE,"Ratio Analysis";#N/A,#N/A,FALSE,"Test 120 Day Accts";#N/A,#N/A,FALSE,"Tickmarks"}</definedName>
    <definedName name="k" localSheetId="4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LIMVAR">#REF!</definedName>
    <definedName name="LIUHSDFKJG" hidden="1">1</definedName>
    <definedName name="M" localSheetId="4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AIO">#REF!</definedName>
    <definedName name="MARGEM">#REF!</definedName>
    <definedName name="MES">#REF!</definedName>
    <definedName name="MESES">#REF!</definedName>
    <definedName name="MESREAL">[1]Entrada!$F$1</definedName>
    <definedName name="NEW" localSheetId="4" hidden="1">{#N/A,#N/A,FALSE,"Aging Summary";#N/A,#N/A,FALSE,"Ratio Analysis";#N/A,#N/A,FALSE,"Test 120 Day Accts";#N/A,#N/A,FALSE,"Tickmarks"}</definedName>
    <definedName name="NEW" hidden="1">{#N/A,#N/A,FALSE,"Aging Summary";#N/A,#N/A,FALSE,"Ratio Analysis";#N/A,#N/A,FALSE,"Test 120 Day Accts";#N/A,#N/A,FALSE,"Tickmarks"}</definedName>
    <definedName name="NumofGrpAccts" hidden="1">2</definedName>
    <definedName name="NUMREL">#REF!</definedName>
    <definedName name="nvnvnvnv" localSheetId="4" hidden="1">{#N/A,#N/A,FALSE,"Aging Summary";#N/A,#N/A,FALSE,"Ratio Analysis";#N/A,#N/A,FALSE,"Test 120 Day Accts";#N/A,#N/A,FALSE,"Tickmarks"}</definedName>
    <definedName name="nvnvnvnv" hidden="1">{#N/A,#N/A,FALSE,"Aging Summary";#N/A,#N/A,FALSE,"Ratio Analysis";#N/A,#N/A,FALSE,"Test 120 Day Accts";#N/A,#N/A,FALSE,"Tickmarks"}</definedName>
    <definedName name="OIJSDFI" localSheetId="3" hidden="1">'[13]Mapa Empréstimos {ppc}'!#REF!</definedName>
    <definedName name="OIJSDFI" hidden="1">'[13]Mapa Empréstimos {ppc}'!#REF!</definedName>
    <definedName name="Outros">#REF!</definedName>
    <definedName name="PDD">#REF!</definedName>
    <definedName name="PDD2.1">#REF!</definedName>
    <definedName name="PIS">[10]Base!$A$132</definedName>
    <definedName name="PME2.1">#REF!</definedName>
    <definedName name="PMR2.1">#REF!</definedName>
    <definedName name="PREMISSA">#REF!</definedName>
    <definedName name="PREV1">#REF!</definedName>
    <definedName name="PREV2">#REF!</definedName>
    <definedName name="PROD">#REF!</definedName>
    <definedName name="q" hidden="1">1</definedName>
    <definedName name="qewrqwerq" hidden="1">'[13]Report 31.12.04'!$K$24</definedName>
    <definedName name="qqq" localSheetId="3" hidden="1">'[12]Movim. DOAR (31_12_03)'!#REF!</definedName>
    <definedName name="qqq" hidden="1">'[12]Movim. DOAR (31_12_03)'!#REF!</definedName>
    <definedName name="qwee" hidden="1">'[13]Mapa Empréstimos {ppc}'!$P$59</definedName>
    <definedName name="qwerqerqwerqwer" hidden="1">10</definedName>
    <definedName name="Referência">[14]Query!$B$5</definedName>
    <definedName name="REL_AD">#REF!</definedName>
    <definedName name="Rel_Coop">#REF!</definedName>
    <definedName name="REL_PAR">#REF!</definedName>
    <definedName name="Remanescente">#REF!</definedName>
    <definedName name="RES">#REF!</definedName>
    <definedName name="RESULTADO1">#REF!</definedName>
    <definedName name="RESULTADO2">#REF!</definedName>
    <definedName name="rewqwr" hidden="1">'[13]Mapa Empréstimos {ppc}'!$P$61</definedName>
    <definedName name="Roger" hidden="1">"                                                                                                                                                                                                                                                            38"</definedName>
    <definedName name="RowLevel" hidden="1">1</definedName>
    <definedName name="rqweqewee" hidden="1">'[13]Report 31.12.04'!$I$24</definedName>
    <definedName name="rqwerqwe" hidden="1">1</definedName>
    <definedName name="SAFRA">#REF!</definedName>
    <definedName name="SALDO_CAJA">#REF!</definedName>
    <definedName name="SaldosME">#REF!</definedName>
    <definedName name="SaldosMN">#REF!</definedName>
    <definedName name="SAPBEXrevision" hidden="1">15</definedName>
    <definedName name="SAPBEXsysID" hidden="1">"PBW"</definedName>
    <definedName name="SAPBEXwbID" hidden="1">"D3BBKPGX4X9H8641C48JQ0QYA"</definedName>
    <definedName name="SDF" localSheetId="4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IGUSDHGOIJ" hidden="1">'[13]Cartas de Fiança'!$H:$H</definedName>
    <definedName name="Serviços">#REF!</definedName>
    <definedName name="SIDUFGHK" hidden="1">'[13]Mapa Empréstimos {ppc}'!$M$43</definedName>
    <definedName name="SODFIGHJ" hidden="1">'[13]Mapa Empréstimos {ppc}'!$P$61</definedName>
    <definedName name="SODFIGUJSOL" hidden="1">'[13]Mapa Empréstimos {ppc}'!$P$54</definedName>
    <definedName name="SODFIJGSLDFI" hidden="1">1</definedName>
    <definedName name="SODIFGJ" hidden="1">'[13]Mapa Empréstimos {ppc}'!$K$43</definedName>
    <definedName name="Standard">#REF!</definedName>
    <definedName name="Superior">#REF!</definedName>
    <definedName name="TABABASTEC">[10]Abastecimento!$E$3:$R$42</definedName>
    <definedName name="TABADMID">[10]Adm_Id!$E$3:$R$42</definedName>
    <definedName name="TABADMNID">[10]Adm_Nid!$E$3:$R$42</definedName>
    <definedName name="TABAGUA">[10]Agua!$E$3:$R$42</definedName>
    <definedName name="TABCAPGIRO">[10]CapGiro!$E$3:$R$42</definedName>
    <definedName name="TABCOMISSAO">[10]Comissões!$E$3:$R$42</definedName>
    <definedName name="TABDEPECON">[10]DepEconom!$E$3:$R$42</definedName>
    <definedName name="TABDEPRFISCAL">[10]DepFiscal!$E$3:$R$42</definedName>
    <definedName name="TABDESCONTOS">[10]Descontos!$E$3:$R$42</definedName>
    <definedName name="TABDISTRIB">[10]Distribuição!$E$3:$R$42</definedName>
    <definedName name="TABEMBALAGEM">[10]Embalagem!$E$3:$R$42</definedName>
    <definedName name="TABENERGIA">[10]Energia!$E$3:$R$42</definedName>
    <definedName name="TABESTOQMP">[10]EstoqMP!$E$3:$R$42</definedName>
    <definedName name="TABESTOQPA">[10]EstoqPA!$E$3:$R$42</definedName>
    <definedName name="TABFAMILIA">[10]Base!$A$27:$B$45</definedName>
    <definedName name="TABICMS">[10]ICMS!$E$3:$R$42</definedName>
    <definedName name="TABINCENTIVO">[10]Incentivo!$E$3:$R$42</definedName>
    <definedName name="TABINDID">[10]Ind_Id!$E$3:$R$42</definedName>
    <definedName name="TABINDNID">[10]Ind_Nid!$E$3:$R$42</definedName>
    <definedName name="TABLINHA">[10]Base!$A$17:$B$20</definedName>
    <definedName name="TABLOGID">[10]Log_Id!$E$3:$R$42</definedName>
    <definedName name="TABLOGNID">[10]Log_Nid!$E$3:$R$42</definedName>
    <definedName name="TABMANUT">[10]Manutenção!$E$3:$R$42</definedName>
    <definedName name="TABMARCA">[10]Base!$A$84:$B$125</definedName>
    <definedName name="TABMATAUXILIAR">[10]MatAuxiliar!$E$3:$R$42</definedName>
    <definedName name="TABMATPRIMA">[10]MatPrima!$E$3:$R$42</definedName>
    <definedName name="TABMOBRA">[10]MObra!$E$3:$R$42</definedName>
    <definedName name="TABPERDA">[10]PerdaICMS!$E$3:$R$42</definedName>
    <definedName name="TABPRAZO">[10]PrazoMédio!$E$3:$R$42</definedName>
    <definedName name="TABPRECOS">[10]Preços!$E$3:$R$42</definedName>
    <definedName name="TABPROID">[10]Pro_Id!$E$3:$R$42</definedName>
    <definedName name="TABPRONID">[10]Pro_Nid!$E$3:$R$42</definedName>
    <definedName name="TABQUANTIDADE">[10]Quantidades!$E$3:$R$42</definedName>
    <definedName name="TABTIPO">[10]Base!$A$49:$B$80</definedName>
    <definedName name="TABTRANSF">[10]Transferência!$E$3:$R$42</definedName>
    <definedName name="TABUNICOP">[10]Base!$A$139:$B$142</definedName>
    <definedName name="TABUTILFIXA">[10]UtilFixa!$E$3:$R$42</definedName>
    <definedName name="TABUTILIDADES">[10]Combustível!$E$3:$R$42</definedName>
    <definedName name="TABVDAID">[10]Vda_Id!$E$3:$R$42</definedName>
    <definedName name="TABVDANID">[10]Vda_Nid!$E$3:$R$42</definedName>
    <definedName name="TAçúcar">#REF!</definedName>
    <definedName name="TÁlcool">#REF!</definedName>
    <definedName name="TApoio">#REF!</definedName>
    <definedName name="TaxasME">#REF!</definedName>
    <definedName name="TaxasMN">#REF!</definedName>
    <definedName name="TBdbName" hidden="1">"88D5BF544BE111D2B8C5006097494125.mdb"</definedName>
    <definedName name="teste2" hidden="1">'[15]Teste FOPAG'!$AF:$AF</definedName>
    <definedName name="TextRefCopyRangeCount" hidden="1">3</definedName>
    <definedName name="TImportado">#REF!</definedName>
    <definedName name="TMapa">#REF!</definedName>
    <definedName name="TOTAD">#REF!</definedName>
    <definedName name="TotalAçúcar">#REF!</definedName>
    <definedName name="TOTPAR">#REF!</definedName>
    <definedName name="TOTPAR1">#REF!</definedName>
    <definedName name="TOTPAR2">#REF!</definedName>
    <definedName name="TOTUN">#REF!</definedName>
    <definedName name="TOutros">#REF!</definedName>
    <definedName name="UNIC">#REF!</definedName>
    <definedName name="UNICOP">#REF!</definedName>
    <definedName name="UNICOP1">#REF!</definedName>
    <definedName name="UNICOP2">#REF!</definedName>
    <definedName name="UNICOP3">#REF!</definedName>
    <definedName name="V" localSheetId="4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VALOR">#REF!</definedName>
    <definedName name="VALOR1">#REF!</definedName>
    <definedName name="VALOR2">#REF!</definedName>
    <definedName name="VALOR3">#REF!</definedName>
    <definedName name="VGT" localSheetId="4" hidden="1">{#N/A,#N/A,FALSE,"Aging Summary";#N/A,#N/A,FALSE,"Ratio Analysis";#N/A,#N/A,FALSE,"Test 120 Day Accts";#N/A,#N/A,FALSE,"Tickmarks"}</definedName>
    <definedName name="VGT" hidden="1">{#N/A,#N/A,FALSE,"Aging Summary";#N/A,#N/A,FALSE,"Ratio Analysis";#N/A,#N/A,FALSE,"Test 120 Day Accts";#N/A,#N/A,FALSE,"Tickmarks"}</definedName>
    <definedName name="WERT" localSheetId="4" hidden="1">{#N/A,#N/A,FALSE,"Aging Summary";#N/A,#N/A,FALSE,"Ratio Analysis";#N/A,#N/A,FALSE,"Test 120 Day Accts";#N/A,#N/A,FALSE,"Tickmarks"}</definedName>
    <definedName name="WERT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EXPENSES._.98._.US." localSheetId="4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4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localSheetId="4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4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4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4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PROVIR97." localSheetId="4" hidden="1">{#N/A,#N/A,FALSE,"IR E CS 1997";#N/A,#N/A,FALSE,"PR ND";#N/A,#N/A,FALSE,"8191";#N/A,#N/A,FALSE,"8383";#N/A,#N/A,FALSE,"MP 1024";#N/A,#N/A,FALSE,"AD_EX_97";#N/A,#N/A,FALSE,"BD 97"}</definedName>
    <definedName name="wrn.PROVIR97." hidden="1">{#N/A,#N/A,FALSE,"IR E CS 1997";#N/A,#N/A,FALSE,"PR ND";#N/A,#N/A,FALSE,"8191";#N/A,#N/A,FALSE,"8383";#N/A,#N/A,FALSE,"MP 1024";#N/A,#N/A,FALSE,"AD_EX_97";#N/A,#N/A,FALSE,"BD 97"}</definedName>
    <definedName name="wrn.REL_IR_97." localSheetId="4" hidden="1">{#N/A,#N/A,TRUE,"BD 97";#N/A,#N/A,TRUE,"IR E CS 1997";#N/A,#N/A,TRUE,"CONTINGÊNCIAS";#N/A,#N/A,TRUE,"AD_EX_97";#N/A,#N/A,TRUE,"PR ND";#N/A,#N/A,TRUE,"8191";#N/A,#N/A,TRUE,"8383";#N/A,#N/A,TRUE,"MP 1024"}</definedName>
    <definedName name="wrn.REL_IR_97." hidden="1">{#N/A,#N/A,TRUE,"BD 97";#N/A,#N/A,TRUE,"IR E CS 1997";#N/A,#N/A,TRUE,"CONTINGÊNCIAS";#N/A,#N/A,TRUE,"AD_EX_97";#N/A,#N/A,TRUE,"PR ND";#N/A,#N/A,TRUE,"8191";#N/A,#N/A,TRUE,"8383";#N/A,#N/A,TRUE,"MP 1024"}</definedName>
    <definedName name="wrn.WORK._.PAPER." localSheetId="4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4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ww" localSheetId="4" hidden="1">{#N/A,#N/A,FALSE,"Aging Summary";#N/A,#N/A,FALSE,"Ratio Analysis";#N/A,#N/A,FALSE,"Test 120 Day Accts";#N/A,#N/A,FALSE,"Tickmarks"}</definedName>
    <definedName name="www" hidden="1">{#N/A,#N/A,FALSE,"Aging Summary";#N/A,#N/A,FALSE,"Ratio Analysis";#N/A,#N/A,FALSE,"Test 120 Day Accts";#N/A,#N/A,FALSE,"Tickmarks"}</definedName>
    <definedName name="XREF_COL" localSheetId="4" hidden="1">'[2]Intercompany BP'!$E:$E</definedName>
    <definedName name="XREF_COL" hidden="1">'[3]Intercompany BP'!$E:$E</definedName>
    <definedName name="XREF_COLUMN_1" localSheetId="4" hidden="1">#REF!</definedName>
    <definedName name="XREF_COLUMN_1" localSheetId="3" hidden="1">#REF!</definedName>
    <definedName name="XREF_COLUMN_1" hidden="1">#REF!</definedName>
    <definedName name="XREF_COLUMN_10" localSheetId="4" hidden="1">#REF!</definedName>
    <definedName name="XREF_COLUMN_10" localSheetId="3" hidden="1">#REF!</definedName>
    <definedName name="XREF_COLUMN_10" hidden="1">#REF!</definedName>
    <definedName name="XREF_COLUMN_11" localSheetId="4" hidden="1">'[16]Suporte DOAR'!#REF!</definedName>
    <definedName name="XREF_COLUMN_11" localSheetId="3" hidden="1">'[16]Suporte DOAR'!#REF!</definedName>
    <definedName name="XREF_COLUMN_11" hidden="1">'[16]Suporte DOAR'!#REF!</definedName>
    <definedName name="XREF_COLUMN_12" localSheetId="4" hidden="1">'[16]Suporte DOAR'!#REF!</definedName>
    <definedName name="XREF_COLUMN_12" localSheetId="3" hidden="1">'[16]Suporte DOAR'!#REF!</definedName>
    <definedName name="XREF_COLUMN_12" hidden="1">'[16]Suporte DOAR'!#REF!</definedName>
    <definedName name="XREF_COLUMN_13" localSheetId="4" hidden="1">'[16]Suporte DOAR'!#REF!</definedName>
    <definedName name="XREF_COLUMN_13" localSheetId="3" hidden="1">'[16]Suporte DOAR'!#REF!</definedName>
    <definedName name="XREF_COLUMN_13" hidden="1">'[16]Suporte DOAR'!#REF!</definedName>
    <definedName name="XREF_COLUMN_14" localSheetId="4" hidden="1">'[16]Suporte DOAR'!#REF!</definedName>
    <definedName name="XREF_COLUMN_14" localSheetId="3" hidden="1">'[16]Suporte DOAR'!#REF!</definedName>
    <definedName name="XREF_COLUMN_14" hidden="1">'[16]Suporte DOAR'!#REF!</definedName>
    <definedName name="XREF_COLUMN_15" localSheetId="4" hidden="1">'[16]Suporte DOAR'!#REF!</definedName>
    <definedName name="XREF_COLUMN_15" localSheetId="3" hidden="1">'[16]Suporte DOAR'!#REF!</definedName>
    <definedName name="XREF_COLUMN_15" hidden="1">'[16]Suporte DOAR'!#REF!</definedName>
    <definedName name="XREF_COLUMN_16" localSheetId="4" hidden="1">'[16]Suporte DOAR'!#REF!</definedName>
    <definedName name="XREF_COLUMN_16" localSheetId="3" hidden="1">'[16]Suporte DOAR'!#REF!</definedName>
    <definedName name="XREF_COLUMN_16" hidden="1">'[16]Suporte DOAR'!#REF!</definedName>
    <definedName name="XREF_COLUMN_17" localSheetId="4" hidden="1">'[16]Suporte DOAR'!#REF!</definedName>
    <definedName name="XREF_COLUMN_17" localSheetId="3" hidden="1">'[16]Suporte DOAR'!#REF!</definedName>
    <definedName name="XREF_COLUMN_17" hidden="1">'[16]Suporte DOAR'!#REF!</definedName>
    <definedName name="XREF_COLUMN_18" localSheetId="4" hidden="1">'[16]Suporte DOAR'!#REF!</definedName>
    <definedName name="XREF_COLUMN_18" localSheetId="3" hidden="1">'[16]Suporte DOAR'!#REF!</definedName>
    <definedName name="XREF_COLUMN_18" hidden="1">'[16]Suporte DOAR'!#REF!</definedName>
    <definedName name="XREF_COLUMN_19" localSheetId="4" hidden="1">'[16]Suporte DOAR'!#REF!</definedName>
    <definedName name="XREF_COLUMN_19" localSheetId="3" hidden="1">'[16]Suporte DOAR'!#REF!</definedName>
    <definedName name="XREF_COLUMN_19" hidden="1">'[16]Suporte DOAR'!#REF!</definedName>
    <definedName name="XREF_COLUMN_2" localSheetId="4" hidden="1">#REF!</definedName>
    <definedName name="XREF_COLUMN_2" localSheetId="3" hidden="1">#REF!</definedName>
    <definedName name="XREF_COLUMN_2" hidden="1">#REF!</definedName>
    <definedName name="XREF_COLUMN_20" localSheetId="4" hidden="1">'[16]Suporte DOAR'!#REF!</definedName>
    <definedName name="XREF_COLUMN_20" localSheetId="3" hidden="1">'[16]Suporte DOAR'!#REF!</definedName>
    <definedName name="XREF_COLUMN_20" hidden="1">'[16]Suporte DOAR'!#REF!</definedName>
    <definedName name="XREF_COLUMN_21" localSheetId="4" hidden="1">'[17]Mapa de Resultado'!#REF!</definedName>
    <definedName name="XREF_COLUMN_21" localSheetId="3" hidden="1">'[17]Mapa de Resultado'!#REF!</definedName>
    <definedName name="XREF_COLUMN_21" hidden="1">'[17]Mapa de Resultado'!#REF!</definedName>
    <definedName name="XREF_COLUMN_29" localSheetId="4" hidden="1">[18]Lead!#REF!</definedName>
    <definedName name="XREF_COLUMN_29" localSheetId="3" hidden="1">[18]Lead!#REF!</definedName>
    <definedName name="XREF_COLUMN_29" hidden="1">[18]Lead!#REF!</definedName>
    <definedName name="XREF_COLUMN_3" localSheetId="4" hidden="1">#REF!</definedName>
    <definedName name="XREF_COLUMN_3" localSheetId="3" hidden="1">#REF!</definedName>
    <definedName name="XREF_COLUMN_3" hidden="1">#REF!</definedName>
    <definedName name="XREF_COLUMN_4" localSheetId="4" hidden="1">#REF!</definedName>
    <definedName name="XREF_COLUMN_4" localSheetId="3" hidden="1">#REF!</definedName>
    <definedName name="XREF_COLUMN_4" hidden="1">#REF!</definedName>
    <definedName name="XREF_COLUMN_5" localSheetId="4" hidden="1">#REF!</definedName>
    <definedName name="XREF_COLUMN_5" localSheetId="3" hidden="1">#REF!</definedName>
    <definedName name="XREF_COLUMN_5" hidden="1">#REF!</definedName>
    <definedName name="XREF_COLUMN_6" localSheetId="4" hidden="1">#REF!</definedName>
    <definedName name="XREF_COLUMN_6" localSheetId="3" hidden="1">#REF!</definedName>
    <definedName name="XREF_COLUMN_6" hidden="1">#REF!</definedName>
    <definedName name="XREF_COLUMN_7" localSheetId="4" hidden="1">#REF!</definedName>
    <definedName name="XREF_COLUMN_7" localSheetId="3" hidden="1">#REF!</definedName>
    <definedName name="XREF_COLUMN_7" hidden="1">#REF!</definedName>
    <definedName name="XREF_COLUMN_8" localSheetId="4" hidden="1">[19]Resumo!#REF!</definedName>
    <definedName name="XREF_COLUMN_8" localSheetId="3" hidden="1">[20]Resumo!#REF!</definedName>
    <definedName name="XREF_COLUMN_8" hidden="1">[20]Resumo!#REF!</definedName>
    <definedName name="XREF_COLUMN_9" localSheetId="4" hidden="1">#REF!</definedName>
    <definedName name="XREF_COLUMN_9" localSheetId="3" hidden="1">#REF!</definedName>
    <definedName name="XREF_COLUMN_9" hidden="1">#REF!</definedName>
    <definedName name="XRefActiveRow" localSheetId="4" hidden="1">#REF!</definedName>
    <definedName name="XRefActiveRow" localSheetId="3" hidden="1">#REF!</definedName>
    <definedName name="XRefActiveRow" hidden="1">#REF!</definedName>
    <definedName name="XRefActiveRow_1" localSheetId="4" hidden="1">#REF!</definedName>
    <definedName name="XRefActiveRow_1" localSheetId="3" hidden="1">#REF!</definedName>
    <definedName name="XRefActiveRow_1" hidden="1">#REF!</definedName>
    <definedName name="XRefColumnsCount" hidden="1">6</definedName>
    <definedName name="XRefCopy1" localSheetId="4" hidden="1">#REF!</definedName>
    <definedName name="XRefCopy1" localSheetId="3" hidden="1">#REF!</definedName>
    <definedName name="XRefCopy1" hidden="1">#REF!</definedName>
    <definedName name="XRefCopy10" localSheetId="4" hidden="1">#REF!</definedName>
    <definedName name="XRefCopy10" localSheetId="3" hidden="1">#REF!</definedName>
    <definedName name="XRefCopy10" hidden="1">#REF!</definedName>
    <definedName name="XRefCopy10Row" localSheetId="4" hidden="1">#REF!</definedName>
    <definedName name="XRefCopy10Row" localSheetId="3" hidden="1">#REF!</definedName>
    <definedName name="XRefCopy10Row" hidden="1">#REF!</definedName>
    <definedName name="XRefCopy11" hidden="1">'[21]Emprestimos 102003 {ppc}'!$X$50</definedName>
    <definedName name="XRefCopy11Row" localSheetId="4" hidden="1">#REF!</definedName>
    <definedName name="XRefCopy11Row" localSheetId="3" hidden="1">#REF!</definedName>
    <definedName name="XRefCopy11Row" hidden="1">#REF!</definedName>
    <definedName name="XRefCopy12" localSheetId="3" hidden="1">'[17]Mapa de Resultado'!#REF!</definedName>
    <definedName name="XRefCopy12" hidden="1">'[17]Mapa de Resultado'!#REF!</definedName>
    <definedName name="XRefCopy12Row" localSheetId="4" hidden="1">#REF!</definedName>
    <definedName name="XRefCopy12Row" localSheetId="3" hidden="1">#REF!</definedName>
    <definedName name="XRefCopy12Row" hidden="1">#REF!</definedName>
    <definedName name="XRefCopy13" localSheetId="4" hidden="1">#REF!</definedName>
    <definedName name="XRefCopy13" localSheetId="3" hidden="1">#REF!</definedName>
    <definedName name="XRefCopy13" hidden="1">#REF!</definedName>
    <definedName name="XRefCopy13Row" localSheetId="4" hidden="1">#REF!</definedName>
    <definedName name="XRefCopy13Row" localSheetId="3" hidden="1">#REF!</definedName>
    <definedName name="XRefCopy13Row" hidden="1">#REF!</definedName>
    <definedName name="XRefCopy14" localSheetId="3" hidden="1">'[16]Suporte DOAR'!#REF!</definedName>
    <definedName name="XRefCopy14" hidden="1">'[16]Suporte DOAR'!#REF!</definedName>
    <definedName name="XRefCopy14Row" localSheetId="4" hidden="1">#REF!</definedName>
    <definedName name="XRefCopy14Row" localSheetId="3" hidden="1">#REF!</definedName>
    <definedName name="XRefCopy14Row" hidden="1">#REF!</definedName>
    <definedName name="XRefCopy15" localSheetId="4" hidden="1">#REF!</definedName>
    <definedName name="XRefCopy15" localSheetId="3" hidden="1">#REF!</definedName>
    <definedName name="XRefCopy15" hidden="1">#REF!</definedName>
    <definedName name="XRefCopy15Row" localSheetId="4" hidden="1">#REF!</definedName>
    <definedName name="XRefCopy15Row" localSheetId="3" hidden="1">#REF!</definedName>
    <definedName name="XRefCopy15Row" hidden="1">#REF!</definedName>
    <definedName name="XRefCopy16" localSheetId="3" hidden="1">'[22]Mapa Mov. 429'!#REF!</definedName>
    <definedName name="XRefCopy16" hidden="1">'[22]Mapa Mov. 429'!#REF!</definedName>
    <definedName name="XRefCopy16Row" localSheetId="4" hidden="1">#REF!</definedName>
    <definedName name="XRefCopy16Row" localSheetId="3" hidden="1">#REF!</definedName>
    <definedName name="XRefCopy16Row" hidden="1">#REF!</definedName>
    <definedName name="XRefCopy17" localSheetId="3" hidden="1">'[16]Suporte DOAR'!#REF!</definedName>
    <definedName name="XRefCopy17" hidden="1">'[16]Suporte DOAR'!#REF!</definedName>
    <definedName name="XRefCopy17Row" localSheetId="4" hidden="1">#REF!</definedName>
    <definedName name="XRefCopy17Row" localSheetId="3" hidden="1">#REF!</definedName>
    <definedName name="XRefCopy17Row" hidden="1">#REF!</definedName>
    <definedName name="XRefCopy18" localSheetId="3" hidden="1">'[17]Mapa de Resultado'!#REF!</definedName>
    <definedName name="XRefCopy18" hidden="1">'[17]Mapa de Resultado'!#REF!</definedName>
    <definedName name="XRefCopy18Row" localSheetId="4" hidden="1">#REF!</definedName>
    <definedName name="XRefCopy18Row" localSheetId="3" hidden="1">#REF!</definedName>
    <definedName name="XRefCopy18Row" hidden="1">#REF!</definedName>
    <definedName name="XRefCopy19" localSheetId="3" hidden="1">'[16]Suporte DOAR'!#REF!</definedName>
    <definedName name="XRefCopy19" hidden="1">'[16]Suporte DOAR'!#REF!</definedName>
    <definedName name="XRefCopy19Row" localSheetId="4" hidden="1">#REF!</definedName>
    <definedName name="XRefCopy19Row" localSheetId="3" hidden="1">#REF!</definedName>
    <definedName name="XRefCopy19Row" hidden="1">#REF!</definedName>
    <definedName name="XRefCopy1Row" localSheetId="4" hidden="1">#REF!</definedName>
    <definedName name="XRefCopy1Row" localSheetId="3" hidden="1">#REF!</definedName>
    <definedName name="XRefCopy1Row" hidden="1">#REF!</definedName>
    <definedName name="XRefCopy2" localSheetId="4" hidden="1">#REF!</definedName>
    <definedName name="XRefCopy2" localSheetId="3" hidden="1">#REF!</definedName>
    <definedName name="XRefCopy2" hidden="1">#REF!</definedName>
    <definedName name="XRefCopy20" localSheetId="3" hidden="1">'[17]Mapa de Resultado'!#REF!</definedName>
    <definedName name="XRefCopy20" hidden="1">'[17]Mapa de Resultado'!#REF!</definedName>
    <definedName name="XRefCopy20Row" localSheetId="4" hidden="1">#REF!</definedName>
    <definedName name="XRefCopy20Row" localSheetId="3" hidden="1">#REF!</definedName>
    <definedName name="XRefCopy20Row" hidden="1">#REF!</definedName>
    <definedName name="XRefCopy21" localSheetId="4" hidden="1">#REF!</definedName>
    <definedName name="XRefCopy21" localSheetId="3" hidden="1">#REF!</definedName>
    <definedName name="XRefCopy21" hidden="1">#REF!</definedName>
    <definedName name="XRefCopy21Row" localSheetId="4" hidden="1">#REF!</definedName>
    <definedName name="XRefCopy21Row" localSheetId="3" hidden="1">#REF!</definedName>
    <definedName name="XRefCopy21Row" hidden="1">#REF!</definedName>
    <definedName name="XRefCopy22" localSheetId="4" hidden="1">#REF!</definedName>
    <definedName name="XRefCopy22" localSheetId="3" hidden="1">#REF!</definedName>
    <definedName name="XRefCopy22" hidden="1">#REF!</definedName>
    <definedName name="XRefCopy22Row" localSheetId="4" hidden="1">#REF!</definedName>
    <definedName name="XRefCopy22Row" localSheetId="3" hidden="1">#REF!</definedName>
    <definedName name="XRefCopy22Row" hidden="1">#REF!</definedName>
    <definedName name="XRefCopy23" localSheetId="4" hidden="1">#REF!</definedName>
    <definedName name="XRefCopy23" localSheetId="3" hidden="1">#REF!</definedName>
    <definedName name="XRefCopy23" hidden="1">#REF!</definedName>
    <definedName name="XRefCopy23Row" localSheetId="4" hidden="1">#REF!</definedName>
    <definedName name="XRefCopy23Row" localSheetId="3" hidden="1">#REF!</definedName>
    <definedName name="XRefCopy23Row" hidden="1">#REF!</definedName>
    <definedName name="XRefCopy24" localSheetId="4" hidden="1">#REF!</definedName>
    <definedName name="XRefCopy24" localSheetId="3" hidden="1">#REF!</definedName>
    <definedName name="XRefCopy24" hidden="1">#REF!</definedName>
    <definedName name="XRefCopy24Row" localSheetId="4" hidden="1">#REF!</definedName>
    <definedName name="XRefCopy24Row" localSheetId="3" hidden="1">#REF!</definedName>
    <definedName name="XRefCopy24Row" hidden="1">#REF!</definedName>
    <definedName name="XRefCopy25" localSheetId="4" hidden="1">#REF!</definedName>
    <definedName name="XRefCopy25" localSheetId="3" hidden="1">#REF!</definedName>
    <definedName name="XRefCopy25" hidden="1">#REF!</definedName>
    <definedName name="XRefCopy25Row" localSheetId="4" hidden="1">#REF!</definedName>
    <definedName name="XRefCopy25Row" localSheetId="3" hidden="1">#REF!</definedName>
    <definedName name="XRefCopy25Row" hidden="1">#REF!</definedName>
    <definedName name="XRefCopy26" localSheetId="3" hidden="1">'[23] Global fopag'!#REF!</definedName>
    <definedName name="XRefCopy26" hidden="1">'[23] Global fopag'!#REF!</definedName>
    <definedName name="XRefCopy26Row" localSheetId="4" hidden="1">#REF!</definedName>
    <definedName name="XRefCopy26Row" localSheetId="3" hidden="1">#REF!</definedName>
    <definedName name="XRefCopy26Row" hidden="1">#REF!</definedName>
    <definedName name="XRefCopy27" localSheetId="3" hidden="1">'[23] Global fopag'!#REF!</definedName>
    <definedName name="XRefCopy27" hidden="1">'[23] Global fopag'!#REF!</definedName>
    <definedName name="XRefCopy27Row" localSheetId="4" hidden="1">#REF!</definedName>
    <definedName name="XRefCopy27Row" localSheetId="3" hidden="1">#REF!</definedName>
    <definedName name="XRefCopy27Row" hidden="1">#REF!</definedName>
    <definedName name="XRefCopy28" localSheetId="4" hidden="1">#REF!</definedName>
    <definedName name="XRefCopy28" localSheetId="3" hidden="1">#REF!</definedName>
    <definedName name="XRefCopy28" hidden="1">#REF!</definedName>
    <definedName name="XRefCopy28Row" localSheetId="4" hidden="1">#REF!</definedName>
    <definedName name="XRefCopy28Row" localSheetId="3" hidden="1">#REF!</definedName>
    <definedName name="XRefCopy28Row" hidden="1">#REF!</definedName>
    <definedName name="XRefCopy29" localSheetId="4" hidden="1">#REF!</definedName>
    <definedName name="XRefCopy29" localSheetId="3" hidden="1">#REF!</definedName>
    <definedName name="XRefCopy29" hidden="1">#REF!</definedName>
    <definedName name="XRefCopy29Row" localSheetId="4" hidden="1">#REF!</definedName>
    <definedName name="XRefCopy29Row" localSheetId="3" hidden="1">#REF!</definedName>
    <definedName name="XRefCopy29Row" hidden="1">#REF!</definedName>
    <definedName name="XRefCopy2Row" hidden="1">[24]XREF!$4:$4</definedName>
    <definedName name="XRefCopy3" localSheetId="4" hidden="1">#REF!</definedName>
    <definedName name="XRefCopy3" localSheetId="3" hidden="1">#REF!</definedName>
    <definedName name="XRefCopy3" hidden="1">#REF!</definedName>
    <definedName name="XRefCopy30" localSheetId="3" hidden="1">'[25]mapa movimentação'!#REF!</definedName>
    <definedName name="XRefCopy30" hidden="1">'[25]mapa movimentação'!#REF!</definedName>
    <definedName name="XRefCopy30Row" localSheetId="4" hidden="1">#REF!</definedName>
    <definedName name="XRefCopy30Row" localSheetId="3" hidden="1">#REF!</definedName>
    <definedName name="XRefCopy30Row" hidden="1">#REF!</definedName>
    <definedName name="XRefCopy31" localSheetId="4" hidden="1">#REF!</definedName>
    <definedName name="XRefCopy31" localSheetId="3" hidden="1">#REF!</definedName>
    <definedName name="XRefCopy31" hidden="1">#REF!</definedName>
    <definedName name="XRefCopy31Row" localSheetId="4" hidden="1">#REF!</definedName>
    <definedName name="XRefCopy31Row" localSheetId="3" hidden="1">#REF!</definedName>
    <definedName name="XRefCopy31Row" hidden="1">#REF!</definedName>
    <definedName name="XRefCopy32" localSheetId="4" hidden="1">#REF!</definedName>
    <definedName name="XRefCopy32" localSheetId="3" hidden="1">#REF!</definedName>
    <definedName name="XRefCopy32" hidden="1">#REF!</definedName>
    <definedName name="XRefCopy33Row" localSheetId="4" hidden="1">#REF!</definedName>
    <definedName name="XRefCopy33Row" localSheetId="3" hidden="1">#REF!</definedName>
    <definedName name="XRefCopy33Row" hidden="1">#REF!</definedName>
    <definedName name="XRefCopy34" localSheetId="4" hidden="1">#REF!</definedName>
    <definedName name="XRefCopy34" localSheetId="3" hidden="1">#REF!</definedName>
    <definedName name="XRefCopy34" hidden="1">#REF!</definedName>
    <definedName name="XRefCopy35" localSheetId="4" hidden="1">#REF!</definedName>
    <definedName name="XRefCopy35" localSheetId="3" hidden="1">#REF!</definedName>
    <definedName name="XRefCopy35" hidden="1">#REF!</definedName>
    <definedName name="XRefCopy38" localSheetId="4" hidden="1">#REF!</definedName>
    <definedName name="XRefCopy38" localSheetId="3" hidden="1">#REF!</definedName>
    <definedName name="XRefCopy38" hidden="1">#REF!</definedName>
    <definedName name="XRefCopy39" localSheetId="4" hidden="1">#REF!</definedName>
    <definedName name="XRefCopy39" localSheetId="3" hidden="1">#REF!</definedName>
    <definedName name="XRefCopy39" hidden="1">#REF!</definedName>
    <definedName name="XRefCopy3Row" hidden="1">[24]XREF!$7:$7</definedName>
    <definedName name="XRefCopy4" localSheetId="4" hidden="1">#REF!</definedName>
    <definedName name="XRefCopy4" localSheetId="3" hidden="1">#REF!</definedName>
    <definedName name="XRefCopy4" hidden="1">#REF!</definedName>
    <definedName name="XRefCopy40Row" localSheetId="4" hidden="1">#REF!</definedName>
    <definedName name="XRefCopy40Row" localSheetId="3" hidden="1">#REF!</definedName>
    <definedName name="XRefCopy40Row" hidden="1">#REF!</definedName>
    <definedName name="XRefCopy43Row" localSheetId="4" hidden="1">#REF!</definedName>
    <definedName name="XRefCopy43Row" localSheetId="3" hidden="1">#REF!</definedName>
    <definedName name="XRefCopy43Row" hidden="1">#REF!</definedName>
    <definedName name="XRefCopy44Row" localSheetId="4" hidden="1">#REF!</definedName>
    <definedName name="XRefCopy44Row" localSheetId="3" hidden="1">#REF!</definedName>
    <definedName name="XRefCopy44Row" hidden="1">#REF!</definedName>
    <definedName name="XRefCopy46" localSheetId="4" hidden="1">#REF!</definedName>
    <definedName name="XRefCopy46" localSheetId="3" hidden="1">#REF!</definedName>
    <definedName name="XRefCopy46" hidden="1">#REF!</definedName>
    <definedName name="XRefCopy47" localSheetId="4" hidden="1">#REF!</definedName>
    <definedName name="XRefCopy47" localSheetId="3" hidden="1">#REF!</definedName>
    <definedName name="XRefCopy47" hidden="1">#REF!</definedName>
    <definedName name="XRefCopy49Row" localSheetId="4" hidden="1">#REF!</definedName>
    <definedName name="XRefCopy49Row" localSheetId="3" hidden="1">#REF!</definedName>
    <definedName name="XRefCopy49Row" hidden="1">#REF!</definedName>
    <definedName name="XRefCopy4Row" localSheetId="4" hidden="1">#REF!</definedName>
    <definedName name="XRefCopy4Row" localSheetId="3" hidden="1">#REF!</definedName>
    <definedName name="XRefCopy4Row" hidden="1">#REF!</definedName>
    <definedName name="XRefCopy5" localSheetId="4" hidden="1">#REF!</definedName>
    <definedName name="XRefCopy5" localSheetId="3" hidden="1">#REF!</definedName>
    <definedName name="XRefCopy5" hidden="1">#REF!</definedName>
    <definedName name="XRefCopy50Row" localSheetId="4" hidden="1">#REF!</definedName>
    <definedName name="XRefCopy50Row" localSheetId="3" hidden="1">#REF!</definedName>
    <definedName name="XRefCopy50Row" hidden="1">#REF!</definedName>
    <definedName name="XRefCopy51Row" localSheetId="4" hidden="1">#REF!</definedName>
    <definedName name="XRefCopy51Row" localSheetId="3" hidden="1">#REF!</definedName>
    <definedName name="XRefCopy51Row" hidden="1">#REF!</definedName>
    <definedName name="XRefCopy52Row" localSheetId="4" hidden="1">#REF!</definedName>
    <definedName name="XRefCopy52Row" localSheetId="3" hidden="1">#REF!</definedName>
    <definedName name="XRefCopy52Row" hidden="1">#REF!</definedName>
    <definedName name="XRefCopy53Row" localSheetId="4" hidden="1">#REF!</definedName>
    <definedName name="XRefCopy53Row" localSheetId="3" hidden="1">#REF!</definedName>
    <definedName name="XRefCopy53Row" hidden="1">#REF!</definedName>
    <definedName name="XRefCopy55Row" localSheetId="4" hidden="1">#REF!</definedName>
    <definedName name="XRefCopy55Row" localSheetId="3" hidden="1">#REF!</definedName>
    <definedName name="XRefCopy55Row" hidden="1">#REF!</definedName>
    <definedName name="XRefCopy56" localSheetId="4" hidden="1">#REF!</definedName>
    <definedName name="XRefCopy56" localSheetId="3" hidden="1">#REF!</definedName>
    <definedName name="XRefCopy56" hidden="1">#REF!</definedName>
    <definedName name="XRefCopy56Row" localSheetId="3" hidden="1">[17]XREF!#REF!</definedName>
    <definedName name="XRefCopy56Row" hidden="1">[17]XREF!#REF!</definedName>
    <definedName name="XRefCopy5Row" localSheetId="4" hidden="1">#REF!</definedName>
    <definedName name="XRefCopy5Row" localSheetId="3" hidden="1">#REF!</definedName>
    <definedName name="XRefCopy5Row" hidden="1">#REF!</definedName>
    <definedName name="XRefCopy61" localSheetId="3" hidden="1">'[17]Mapa de Resultado'!#REF!</definedName>
    <definedName name="XRefCopy61" hidden="1">'[17]Mapa de Resultado'!#REF!</definedName>
    <definedName name="XRefCopy61Row" localSheetId="4" hidden="1">#REF!</definedName>
    <definedName name="XRefCopy61Row" localSheetId="3" hidden="1">#REF!</definedName>
    <definedName name="XRefCopy61Row" hidden="1">#REF!</definedName>
    <definedName name="XRefCopy63Row" localSheetId="4" hidden="1">#REF!</definedName>
    <definedName name="XRefCopy63Row" localSheetId="3" hidden="1">#REF!</definedName>
    <definedName name="XRefCopy63Row" hidden="1">#REF!</definedName>
    <definedName name="XRefCopy64Row" localSheetId="4" hidden="1">#REF!</definedName>
    <definedName name="XRefCopy64Row" localSheetId="3" hidden="1">#REF!</definedName>
    <definedName name="XRefCopy64Row" hidden="1">#REF!</definedName>
    <definedName name="XRefCopy65Row" localSheetId="4" hidden="1">#REF!</definedName>
    <definedName name="XRefCopy65Row" localSheetId="3" hidden="1">#REF!</definedName>
    <definedName name="XRefCopy65Row" hidden="1">#REF!</definedName>
    <definedName name="XRefCopy66" localSheetId="4" hidden="1">#REF!</definedName>
    <definedName name="XRefCopy66" localSheetId="3" hidden="1">#REF!</definedName>
    <definedName name="XRefCopy66" hidden="1">#REF!</definedName>
    <definedName name="XRefCopy66Row" localSheetId="4" hidden="1">#REF!</definedName>
    <definedName name="XRefCopy66Row" localSheetId="3" hidden="1">#REF!</definedName>
    <definedName name="XRefCopy66Row" hidden="1">#REF!</definedName>
    <definedName name="XRefCopy67Row" localSheetId="4" hidden="1">#REF!</definedName>
    <definedName name="XRefCopy67Row" localSheetId="3" hidden="1">#REF!</definedName>
    <definedName name="XRefCopy67Row" hidden="1">#REF!</definedName>
    <definedName name="XRefCopy68Row" localSheetId="4" hidden="1">#REF!</definedName>
    <definedName name="XRefCopy68Row" localSheetId="3" hidden="1">#REF!</definedName>
    <definedName name="XRefCopy68Row" hidden="1">#REF!</definedName>
    <definedName name="XRefCopy69Row" localSheetId="4" hidden="1">#REF!</definedName>
    <definedName name="XRefCopy69Row" localSheetId="3" hidden="1">#REF!</definedName>
    <definedName name="XRefCopy69Row" hidden="1">#REF!</definedName>
    <definedName name="XRefCopy7" localSheetId="4" hidden="1">#REF!</definedName>
    <definedName name="XRefCopy7" localSheetId="3" hidden="1">#REF!</definedName>
    <definedName name="XRefCopy7" hidden="1">#REF!</definedName>
    <definedName name="XRefCopy70Row" localSheetId="4" hidden="1">#REF!</definedName>
    <definedName name="XRefCopy70Row" localSheetId="3" hidden="1">#REF!</definedName>
    <definedName name="XRefCopy70Row" hidden="1">#REF!</definedName>
    <definedName name="XRefCopy71Row" localSheetId="4" hidden="1">#REF!</definedName>
    <definedName name="XRefCopy71Row" localSheetId="3" hidden="1">#REF!</definedName>
    <definedName name="XRefCopy71Row" hidden="1">#REF!</definedName>
    <definedName name="XRefCopy72Row" localSheetId="4" hidden="1">#REF!</definedName>
    <definedName name="XRefCopy72Row" localSheetId="3" hidden="1">#REF!</definedName>
    <definedName name="XRefCopy72Row" hidden="1">#REF!</definedName>
    <definedName name="XRefCopy73Row" localSheetId="4" hidden="1">#REF!</definedName>
    <definedName name="XRefCopy73Row" localSheetId="3" hidden="1">#REF!</definedName>
    <definedName name="XRefCopy73Row" hidden="1">#REF!</definedName>
    <definedName name="XRefCopy74Row" localSheetId="4" hidden="1">#REF!</definedName>
    <definedName name="XRefCopy74Row" localSheetId="3" hidden="1">#REF!</definedName>
    <definedName name="XRefCopy74Row" hidden="1">#REF!</definedName>
    <definedName name="XRefCopy75Row" localSheetId="4" hidden="1">#REF!</definedName>
    <definedName name="XRefCopy75Row" localSheetId="3" hidden="1">#REF!</definedName>
    <definedName name="XRefCopy75Row" hidden="1">#REF!</definedName>
    <definedName name="XRefCopy76Row" localSheetId="4" hidden="1">#REF!</definedName>
    <definedName name="XRefCopy76Row" localSheetId="3" hidden="1">#REF!</definedName>
    <definedName name="XRefCopy76Row" hidden="1">#REF!</definedName>
    <definedName name="XRefCopy77Row" localSheetId="4" hidden="1">#REF!</definedName>
    <definedName name="XRefCopy77Row" localSheetId="3" hidden="1">#REF!</definedName>
    <definedName name="XRefCopy77Row" hidden="1">#REF!</definedName>
    <definedName name="XRefCopy78Row" localSheetId="4" hidden="1">#REF!</definedName>
    <definedName name="XRefCopy78Row" localSheetId="3" hidden="1">#REF!</definedName>
    <definedName name="XRefCopy78Row" hidden="1">#REF!</definedName>
    <definedName name="XRefCopy7Row" localSheetId="4" hidden="1">#REF!</definedName>
    <definedName name="XRefCopy7Row" localSheetId="3" hidden="1">#REF!</definedName>
    <definedName name="XRefCopy7Row" hidden="1">#REF!</definedName>
    <definedName name="XRefCopy8" localSheetId="3" hidden="1">[26]Lead!#REF!</definedName>
    <definedName name="XRefCopy8" hidden="1">[26]Lead!#REF!</definedName>
    <definedName name="XRefCopy80Row" localSheetId="4" hidden="1">#REF!</definedName>
    <definedName name="XRefCopy80Row" localSheetId="3" hidden="1">#REF!</definedName>
    <definedName name="XRefCopy80Row" hidden="1">#REF!</definedName>
    <definedName name="XRefCopy81" localSheetId="3" hidden="1">'[17]Mapa de Resultado'!#REF!</definedName>
    <definedName name="XRefCopy81" hidden="1">'[17]Mapa de Resultado'!#REF!</definedName>
    <definedName name="XRefCopy81Row" localSheetId="4" hidden="1">#REF!</definedName>
    <definedName name="XRefCopy81Row" localSheetId="3" hidden="1">#REF!</definedName>
    <definedName name="XRefCopy81Row" hidden="1">#REF!</definedName>
    <definedName name="XRefCopy82Row" localSheetId="4" hidden="1">#REF!</definedName>
    <definedName name="XRefCopy82Row" localSheetId="3" hidden="1">#REF!</definedName>
    <definedName name="XRefCopy82Row" hidden="1">#REF!</definedName>
    <definedName name="XRefCopy8Row" localSheetId="4" hidden="1">#REF!</definedName>
    <definedName name="XRefCopy8Row" localSheetId="3" hidden="1">#REF!</definedName>
    <definedName name="XRefCopy8Row" hidden="1">#REF!</definedName>
    <definedName name="XRefCopy9" localSheetId="4" hidden="1">'[19]Mapa Imobilizado'!#REF!</definedName>
    <definedName name="XRefCopy9" localSheetId="3" hidden="1">'[20]Mapa Imobilizado'!#REF!</definedName>
    <definedName name="XRefCopy9" hidden="1">'[20]Mapa Imobilizado'!#REF!</definedName>
    <definedName name="XRefCopy9Row" localSheetId="4" hidden="1">#REF!</definedName>
    <definedName name="XRefCopy9Row" localSheetId="3" hidden="1">#REF!</definedName>
    <definedName name="XRefCopy9Row" hidden="1">#REF!</definedName>
    <definedName name="XRefCopyRangeCount" hidden="1">7</definedName>
    <definedName name="XRefPaste1" hidden="1">[24]Lead!$O$1107</definedName>
    <definedName name="XRefPaste10" localSheetId="4" hidden="1">#REF!</definedName>
    <definedName name="XRefPaste10" localSheetId="3" hidden="1">#REF!</definedName>
    <definedName name="XRefPaste10" hidden="1">#REF!</definedName>
    <definedName name="XRefPaste101" localSheetId="4" hidden="1">#REF!</definedName>
    <definedName name="XRefPaste101" localSheetId="3" hidden="1">#REF!</definedName>
    <definedName name="XRefPaste101" hidden="1">#REF!</definedName>
    <definedName name="XRefPaste101Row" localSheetId="4" hidden="1">#REF!</definedName>
    <definedName name="XRefPaste101Row" localSheetId="3" hidden="1">#REF!</definedName>
    <definedName name="XRefPaste101Row" hidden="1">#REF!</definedName>
    <definedName name="XRefPaste102" localSheetId="4" hidden="1">#REF!</definedName>
    <definedName name="XRefPaste102" localSheetId="3" hidden="1">#REF!</definedName>
    <definedName name="XRefPaste102" hidden="1">#REF!</definedName>
    <definedName name="XRefPaste102Row" localSheetId="4" hidden="1">#REF!</definedName>
    <definedName name="XRefPaste102Row" localSheetId="3" hidden="1">#REF!</definedName>
    <definedName name="XRefPaste102Row" hidden="1">#REF!</definedName>
    <definedName name="XRefPaste103" localSheetId="4" hidden="1">#REF!</definedName>
    <definedName name="XRefPaste103" localSheetId="3" hidden="1">#REF!</definedName>
    <definedName name="XRefPaste103" hidden="1">#REF!</definedName>
    <definedName name="XRefPaste103Row" localSheetId="4" hidden="1">#REF!</definedName>
    <definedName name="XRefPaste103Row" localSheetId="3" hidden="1">#REF!</definedName>
    <definedName name="XRefPaste103Row" hidden="1">#REF!</definedName>
    <definedName name="XRefPaste104Row" localSheetId="4" hidden="1">#REF!</definedName>
    <definedName name="XRefPaste104Row" localSheetId="3" hidden="1">#REF!</definedName>
    <definedName name="XRefPaste104Row" hidden="1">#REF!</definedName>
    <definedName name="XRefPaste105Row" localSheetId="4" hidden="1">#REF!</definedName>
    <definedName name="XRefPaste105Row" localSheetId="3" hidden="1">#REF!</definedName>
    <definedName name="XRefPaste105Row" hidden="1">#REF!</definedName>
    <definedName name="XRefPaste106" localSheetId="4" hidden="1">#REF!</definedName>
    <definedName name="XRefPaste106" localSheetId="3" hidden="1">#REF!</definedName>
    <definedName name="XRefPaste106" hidden="1">#REF!</definedName>
    <definedName name="XRefPaste106Row" localSheetId="4" hidden="1">#REF!</definedName>
    <definedName name="XRefPaste106Row" localSheetId="3" hidden="1">#REF!</definedName>
    <definedName name="XRefPaste106Row" hidden="1">#REF!</definedName>
    <definedName name="XRefPaste107Row" localSheetId="4" hidden="1">#REF!</definedName>
    <definedName name="XRefPaste107Row" localSheetId="3" hidden="1">#REF!</definedName>
    <definedName name="XRefPaste107Row" hidden="1">#REF!</definedName>
    <definedName name="XRefPaste108Row" localSheetId="4" hidden="1">#REF!</definedName>
    <definedName name="XRefPaste108Row" localSheetId="3" hidden="1">#REF!</definedName>
    <definedName name="XRefPaste108Row" hidden="1">#REF!</definedName>
    <definedName name="XRefPaste10Row" localSheetId="4" hidden="1">#REF!</definedName>
    <definedName name="XRefPaste10Row" localSheetId="3" hidden="1">#REF!</definedName>
    <definedName name="XRefPaste10Row" hidden="1">#REF!</definedName>
    <definedName name="XRefPaste11" localSheetId="4" hidden="1">#REF!</definedName>
    <definedName name="XRefPaste11" localSheetId="3" hidden="1">#REF!</definedName>
    <definedName name="XRefPaste11" hidden="1">#REF!</definedName>
    <definedName name="XRefPaste111Row" localSheetId="4" hidden="1">#REF!</definedName>
    <definedName name="XRefPaste111Row" localSheetId="3" hidden="1">#REF!</definedName>
    <definedName name="XRefPaste111Row" hidden="1">#REF!</definedName>
    <definedName name="XRefPaste112Row" localSheetId="4" hidden="1">#REF!</definedName>
    <definedName name="XRefPaste112Row" localSheetId="3" hidden="1">#REF!</definedName>
    <definedName name="XRefPaste112Row" hidden="1">#REF!</definedName>
    <definedName name="XRefPaste117" localSheetId="3" hidden="1">'[17]Mapa de Resultado'!#REF!</definedName>
    <definedName name="XRefPaste117" hidden="1">'[17]Mapa de Resultado'!#REF!</definedName>
    <definedName name="XRefPaste117Row" localSheetId="4" hidden="1">#REF!</definedName>
    <definedName name="XRefPaste117Row" localSheetId="3" hidden="1">#REF!</definedName>
    <definedName name="XRefPaste117Row" hidden="1">#REF!</definedName>
    <definedName name="XRefPaste118" localSheetId="3" hidden="1">'[17]Mapa de Resultado'!#REF!</definedName>
    <definedName name="XRefPaste118" hidden="1">'[17]Mapa de Resultado'!#REF!</definedName>
    <definedName name="XRefPaste118Row" localSheetId="4" hidden="1">#REF!</definedName>
    <definedName name="XRefPaste118Row" localSheetId="3" hidden="1">#REF!</definedName>
    <definedName name="XRefPaste118Row" hidden="1">#REF!</definedName>
    <definedName name="XRefPaste119" localSheetId="3" hidden="1">'[17]Mapa de Resultado'!#REF!</definedName>
    <definedName name="XRefPaste119" hidden="1">'[17]Mapa de Resultado'!#REF!</definedName>
    <definedName name="XRefPaste119Row" localSheetId="4" hidden="1">#REF!</definedName>
    <definedName name="XRefPaste119Row" localSheetId="3" hidden="1">#REF!</definedName>
    <definedName name="XRefPaste119Row" hidden="1">#REF!</definedName>
    <definedName name="XRefPaste11Row" localSheetId="4" hidden="1">#REF!</definedName>
    <definedName name="XRefPaste11Row" localSheetId="3" hidden="1">#REF!</definedName>
    <definedName name="XRefPaste11Row" hidden="1">#REF!</definedName>
    <definedName name="XRefPaste12" localSheetId="4" hidden="1">#REF!</definedName>
    <definedName name="XRefPaste12" localSheetId="3" hidden="1">#REF!</definedName>
    <definedName name="XRefPaste12" hidden="1">#REF!</definedName>
    <definedName name="XRefPaste120" localSheetId="4" hidden="1">#REF!</definedName>
    <definedName name="XRefPaste120" localSheetId="3" hidden="1">#REF!</definedName>
    <definedName name="XRefPaste120" hidden="1">#REF!</definedName>
    <definedName name="XRefPaste120Row" localSheetId="4" hidden="1">#REF!</definedName>
    <definedName name="XRefPaste120Row" localSheetId="3" hidden="1">#REF!</definedName>
    <definedName name="XRefPaste120Row" hidden="1">#REF!</definedName>
    <definedName name="XRefPaste121Row" localSheetId="4" hidden="1">#REF!</definedName>
    <definedName name="XRefPaste121Row" localSheetId="3" hidden="1">#REF!</definedName>
    <definedName name="XRefPaste121Row" hidden="1">#REF!</definedName>
    <definedName name="XRefPaste122Row" localSheetId="4" hidden="1">#REF!</definedName>
    <definedName name="XRefPaste122Row" localSheetId="3" hidden="1">#REF!</definedName>
    <definedName name="XRefPaste122Row" hidden="1">#REF!</definedName>
    <definedName name="XRefPaste123Row" localSheetId="4" hidden="1">#REF!</definedName>
    <definedName name="XRefPaste123Row" localSheetId="3" hidden="1">#REF!</definedName>
    <definedName name="XRefPaste123Row" hidden="1">#REF!</definedName>
    <definedName name="XRefPaste124Row" localSheetId="4" hidden="1">#REF!</definedName>
    <definedName name="XRefPaste124Row" localSheetId="3" hidden="1">#REF!</definedName>
    <definedName name="XRefPaste124Row" hidden="1">#REF!</definedName>
    <definedName name="XRefPaste126Row" localSheetId="4" hidden="1">#REF!</definedName>
    <definedName name="XRefPaste126Row" localSheetId="3" hidden="1">#REF!</definedName>
    <definedName name="XRefPaste126Row" hidden="1">#REF!</definedName>
    <definedName name="XRefPaste127Row" localSheetId="4" hidden="1">#REF!</definedName>
    <definedName name="XRefPaste127Row" localSheetId="3" hidden="1">#REF!</definedName>
    <definedName name="XRefPaste127Row" hidden="1">#REF!</definedName>
    <definedName name="XRefPaste128Row" localSheetId="4" hidden="1">#REF!</definedName>
    <definedName name="XRefPaste128Row" localSheetId="3" hidden="1">#REF!</definedName>
    <definedName name="XRefPaste128Row" hidden="1">#REF!</definedName>
    <definedName name="XRefPaste129Row" localSheetId="4" hidden="1">#REF!</definedName>
    <definedName name="XRefPaste129Row" localSheetId="3" hidden="1">#REF!</definedName>
    <definedName name="XRefPaste129Row" hidden="1">#REF!</definedName>
    <definedName name="XRefPaste12Row" localSheetId="4" hidden="1">#REF!</definedName>
    <definedName name="XRefPaste12Row" localSheetId="3" hidden="1">#REF!</definedName>
    <definedName name="XRefPaste12Row" hidden="1">#REF!</definedName>
    <definedName name="XRefPaste13" localSheetId="4" hidden="1">#REF!</definedName>
    <definedName name="XRefPaste13" localSheetId="3" hidden="1">#REF!</definedName>
    <definedName name="XRefPaste13" hidden="1">#REF!</definedName>
    <definedName name="XRefPaste130Row" localSheetId="4" hidden="1">#REF!</definedName>
    <definedName name="XRefPaste130Row" localSheetId="3" hidden="1">#REF!</definedName>
    <definedName name="XRefPaste130Row" hidden="1">#REF!</definedName>
    <definedName name="XRefPaste131Row" localSheetId="4" hidden="1">#REF!</definedName>
    <definedName name="XRefPaste131Row" localSheetId="3" hidden="1">#REF!</definedName>
    <definedName name="XRefPaste131Row" hidden="1">#REF!</definedName>
    <definedName name="XRefPaste132Row" localSheetId="4" hidden="1">#REF!</definedName>
    <definedName name="XRefPaste132Row" localSheetId="3" hidden="1">#REF!</definedName>
    <definedName name="XRefPaste132Row" hidden="1">#REF!</definedName>
    <definedName name="XRefPaste133Row" localSheetId="4" hidden="1">#REF!</definedName>
    <definedName name="XRefPaste133Row" localSheetId="3" hidden="1">#REF!</definedName>
    <definedName name="XRefPaste133Row" hidden="1">#REF!</definedName>
    <definedName name="XRefPaste134Row" localSheetId="4" hidden="1">#REF!</definedName>
    <definedName name="XRefPaste134Row" localSheetId="3" hidden="1">#REF!</definedName>
    <definedName name="XRefPaste134Row" hidden="1">#REF!</definedName>
    <definedName name="XRefPaste135Row" localSheetId="4" hidden="1">#REF!</definedName>
    <definedName name="XRefPaste135Row" localSheetId="3" hidden="1">#REF!</definedName>
    <definedName name="XRefPaste135Row" hidden="1">#REF!</definedName>
    <definedName name="XRefPaste136Row" localSheetId="4" hidden="1">#REF!</definedName>
    <definedName name="XRefPaste136Row" localSheetId="3" hidden="1">#REF!</definedName>
    <definedName name="XRefPaste136Row" hidden="1">#REF!</definedName>
    <definedName name="XRefPaste137Row" localSheetId="4" hidden="1">#REF!</definedName>
    <definedName name="XRefPaste137Row" localSheetId="3" hidden="1">#REF!</definedName>
    <definedName name="XRefPaste137Row" hidden="1">#REF!</definedName>
    <definedName name="XRefPaste138Row" localSheetId="4" hidden="1">#REF!</definedName>
    <definedName name="XRefPaste138Row" localSheetId="3" hidden="1">#REF!</definedName>
    <definedName name="XRefPaste138Row" hidden="1">#REF!</definedName>
    <definedName name="XRefPaste139" localSheetId="3" hidden="1">'[17]Mapa de Resultado'!#REF!</definedName>
    <definedName name="XRefPaste139" hidden="1">'[17]Mapa de Resultado'!#REF!</definedName>
    <definedName name="XRefPaste139Row" localSheetId="4" hidden="1">#REF!</definedName>
    <definedName name="XRefPaste139Row" localSheetId="3" hidden="1">#REF!</definedName>
    <definedName name="XRefPaste139Row" hidden="1">#REF!</definedName>
    <definedName name="XRefPaste13Row" localSheetId="4" hidden="1">#REF!</definedName>
    <definedName name="XRefPaste13Row" localSheetId="3" hidden="1">#REF!</definedName>
    <definedName name="XRefPaste13Row" hidden="1">#REF!</definedName>
    <definedName name="XRefPaste14" localSheetId="4" hidden="1">#REF!</definedName>
    <definedName name="XRefPaste14" localSheetId="3" hidden="1">#REF!</definedName>
    <definedName name="XRefPaste14" hidden="1">#REF!</definedName>
    <definedName name="XRefPaste14Row" localSheetId="4" hidden="1">#REF!</definedName>
    <definedName name="XRefPaste14Row" localSheetId="3" hidden="1">#REF!</definedName>
    <definedName name="XRefPaste14Row" hidden="1">#REF!</definedName>
    <definedName name="XRefPaste15" localSheetId="4" hidden="1">#REF!</definedName>
    <definedName name="XRefPaste15" localSheetId="3" hidden="1">#REF!</definedName>
    <definedName name="XRefPaste15" hidden="1">#REF!</definedName>
    <definedName name="XRefPaste15Row" localSheetId="4" hidden="1">#REF!</definedName>
    <definedName name="XRefPaste15Row" localSheetId="3" hidden="1">#REF!</definedName>
    <definedName name="XRefPaste15Row" hidden="1">#REF!</definedName>
    <definedName name="XRefPaste16" localSheetId="3" hidden="1">'[16]Suporte DOAR'!#REF!</definedName>
    <definedName name="XRefPaste16" hidden="1">'[16]Suporte DOAR'!#REF!</definedName>
    <definedName name="XRefPaste16Row" localSheetId="4" hidden="1">#REF!</definedName>
    <definedName name="XRefPaste16Row" localSheetId="3" hidden="1">#REF!</definedName>
    <definedName name="XRefPaste16Row" hidden="1">#REF!</definedName>
    <definedName name="XRefPaste17" localSheetId="3" hidden="1">'[16]Suporte DOAR'!#REF!</definedName>
    <definedName name="XRefPaste17" hidden="1">'[16]Suporte DOAR'!#REF!</definedName>
    <definedName name="XRefPaste17Row" localSheetId="4" hidden="1">#REF!</definedName>
    <definedName name="XRefPaste17Row" localSheetId="3" hidden="1">#REF!</definedName>
    <definedName name="XRefPaste17Row" hidden="1">#REF!</definedName>
    <definedName name="XRefPaste18" localSheetId="4" hidden="1">#REF!</definedName>
    <definedName name="XRefPaste18" localSheetId="3" hidden="1">#REF!</definedName>
    <definedName name="XRefPaste18" hidden="1">#REF!</definedName>
    <definedName name="XRefPaste18Row" localSheetId="4" hidden="1">#REF!</definedName>
    <definedName name="XRefPaste18Row" localSheetId="3" hidden="1">#REF!</definedName>
    <definedName name="XRefPaste18Row" hidden="1">#REF!</definedName>
    <definedName name="XRefPaste19" localSheetId="3" hidden="1">'[16]Suporte DOAR'!#REF!</definedName>
    <definedName name="XRefPaste19" hidden="1">'[16]Suporte DOAR'!#REF!</definedName>
    <definedName name="XRefPaste19Row" localSheetId="4" hidden="1">#REF!</definedName>
    <definedName name="XRefPaste19Row" localSheetId="3" hidden="1">#REF!</definedName>
    <definedName name="XRefPaste19Row" hidden="1">#REF!</definedName>
    <definedName name="XRefPaste1Row" hidden="1">[24]XREF!$3:$3</definedName>
    <definedName name="XRefPaste2" hidden="1">[24]Lead!$F$1072</definedName>
    <definedName name="XRefPaste20" localSheetId="3" hidden="1">'[16]Suporte DOAR'!#REF!</definedName>
    <definedName name="XRefPaste20" hidden="1">'[16]Suporte DOAR'!#REF!</definedName>
    <definedName name="XRefPaste20Row" localSheetId="4" hidden="1">#REF!</definedName>
    <definedName name="XRefPaste20Row" localSheetId="3" hidden="1">#REF!</definedName>
    <definedName name="XRefPaste20Row" hidden="1">#REF!</definedName>
    <definedName name="XRefPaste21" localSheetId="4" hidden="1">#REF!</definedName>
    <definedName name="XRefPaste21" localSheetId="3" hidden="1">#REF!</definedName>
    <definedName name="XRefPaste21" hidden="1">#REF!</definedName>
    <definedName name="XRefPaste21Row" localSheetId="4" hidden="1">#REF!</definedName>
    <definedName name="XRefPaste21Row" localSheetId="3" hidden="1">#REF!</definedName>
    <definedName name="XRefPaste21Row" hidden="1">#REF!</definedName>
    <definedName name="XRefPaste22" localSheetId="4" hidden="1">#REF!</definedName>
    <definedName name="XRefPaste22" localSheetId="3" hidden="1">#REF!</definedName>
    <definedName name="XRefPaste22" hidden="1">#REF!</definedName>
    <definedName name="XRefPaste22Row" localSheetId="4" hidden="1">#REF!</definedName>
    <definedName name="XRefPaste22Row" localSheetId="3" hidden="1">#REF!</definedName>
    <definedName name="XRefPaste22Row" hidden="1">#REF!</definedName>
    <definedName name="XRefPaste23" localSheetId="4" hidden="1">#REF!</definedName>
    <definedName name="XRefPaste23" localSheetId="3" hidden="1">#REF!</definedName>
    <definedName name="XRefPaste23" hidden="1">#REF!</definedName>
    <definedName name="XRefPaste23Row" localSheetId="4" hidden="1">#REF!</definedName>
    <definedName name="XRefPaste23Row" localSheetId="3" hidden="1">#REF!</definedName>
    <definedName name="XRefPaste23Row" hidden="1">#REF!</definedName>
    <definedName name="XRefPaste24" localSheetId="4" hidden="1">#REF!</definedName>
    <definedName name="XRefPaste24" localSheetId="3" hidden="1">#REF!</definedName>
    <definedName name="XRefPaste24" hidden="1">#REF!</definedName>
    <definedName name="XRefPaste24Row" localSheetId="4" hidden="1">#REF!</definedName>
    <definedName name="XRefPaste24Row" localSheetId="3" hidden="1">#REF!</definedName>
    <definedName name="XRefPaste24Row" hidden="1">#REF!</definedName>
    <definedName name="XRefPaste25Row" localSheetId="3" hidden="1">[27]XREF!#REF!</definedName>
    <definedName name="XRefPaste25Row" hidden="1">[27]XREF!#REF!</definedName>
    <definedName name="XRefPaste26" localSheetId="4" hidden="1">#REF!</definedName>
    <definedName name="XRefPaste26" localSheetId="3" hidden="1">#REF!</definedName>
    <definedName name="XRefPaste26" hidden="1">#REF!</definedName>
    <definedName name="XRefPaste26Row" localSheetId="4" hidden="1">#REF!</definedName>
    <definedName name="XRefPaste26Row" localSheetId="3" hidden="1">#REF!</definedName>
    <definedName name="XRefPaste26Row" hidden="1">#REF!</definedName>
    <definedName name="XRefPaste27Row" localSheetId="4" hidden="1">#REF!</definedName>
    <definedName name="XRefPaste27Row" localSheetId="3" hidden="1">#REF!</definedName>
    <definedName name="XRefPaste27Row" hidden="1">#REF!</definedName>
    <definedName name="XRefPaste28" localSheetId="4" hidden="1">#REF!</definedName>
    <definedName name="XRefPaste28" localSheetId="3" hidden="1">#REF!</definedName>
    <definedName name="XRefPaste28" hidden="1">#REF!</definedName>
    <definedName name="XRefPaste28Row" localSheetId="4" hidden="1">#REF!</definedName>
    <definedName name="XRefPaste28Row" localSheetId="3" hidden="1">#REF!</definedName>
    <definedName name="XRefPaste28Row" hidden="1">#REF!</definedName>
    <definedName name="XRefPaste29" localSheetId="4" hidden="1">#REF!</definedName>
    <definedName name="XRefPaste29" localSheetId="3" hidden="1">#REF!</definedName>
    <definedName name="XRefPaste29" hidden="1">#REF!</definedName>
    <definedName name="XRefPaste29Row" localSheetId="4" hidden="1">#REF!</definedName>
    <definedName name="XRefPaste29Row" localSheetId="3" hidden="1">#REF!</definedName>
    <definedName name="XRefPaste29Row" hidden="1">#REF!</definedName>
    <definedName name="XRefPaste2Row" hidden="1">[24]XREF!$5:$5</definedName>
    <definedName name="XRefPaste3" hidden="1">[24]Lead!$O$1006</definedName>
    <definedName name="XRefPaste30Row" localSheetId="3" hidden="1">[28]XREF!#REF!</definedName>
    <definedName name="XRefPaste30Row" hidden="1">[28]XREF!#REF!</definedName>
    <definedName name="XRefPaste31" localSheetId="4" hidden="1">#REF!</definedName>
    <definedName name="XRefPaste31" localSheetId="3" hidden="1">#REF!</definedName>
    <definedName name="XRefPaste31" hidden="1">#REF!</definedName>
    <definedName name="XRefPaste31Row" localSheetId="4" hidden="1">#REF!</definedName>
    <definedName name="XRefPaste31Row" localSheetId="3" hidden="1">#REF!</definedName>
    <definedName name="XRefPaste31Row" hidden="1">#REF!</definedName>
    <definedName name="XRefPaste32" localSheetId="4" hidden="1">#REF!</definedName>
    <definedName name="XRefPaste32" localSheetId="3" hidden="1">#REF!</definedName>
    <definedName name="XRefPaste32" hidden="1">#REF!</definedName>
    <definedName name="XRefPaste32Row" localSheetId="4" hidden="1">#REF!</definedName>
    <definedName name="XRefPaste32Row" localSheetId="3" hidden="1">#REF!</definedName>
    <definedName name="XRefPaste32Row" hidden="1">#REF!</definedName>
    <definedName name="XRefPaste35" localSheetId="4" hidden="1">#REF!</definedName>
    <definedName name="XRefPaste35" localSheetId="3" hidden="1">#REF!</definedName>
    <definedName name="XRefPaste35" hidden="1">#REF!</definedName>
    <definedName name="XRefPaste35Row" localSheetId="4" hidden="1">#REF!</definedName>
    <definedName name="XRefPaste35Row" localSheetId="3" hidden="1">#REF!</definedName>
    <definedName name="XRefPaste35Row" hidden="1">#REF!</definedName>
    <definedName name="XRefPaste37" localSheetId="3" hidden="1">'[17]Mapa de Resultado'!#REF!</definedName>
    <definedName name="XRefPaste37" hidden="1">'[17]Mapa de Resultado'!#REF!</definedName>
    <definedName name="XRefPaste37Row" localSheetId="4" hidden="1">#REF!</definedName>
    <definedName name="XRefPaste37Row" localSheetId="3" hidden="1">#REF!</definedName>
    <definedName name="XRefPaste37Row" hidden="1">#REF!</definedName>
    <definedName name="XRefPaste38" localSheetId="4" hidden="1">#REF!</definedName>
    <definedName name="XRefPaste38" localSheetId="3" hidden="1">#REF!</definedName>
    <definedName name="XRefPaste38" hidden="1">#REF!</definedName>
    <definedName name="XRefPaste38Row" localSheetId="4" hidden="1">#REF!</definedName>
    <definedName name="XRefPaste38Row" localSheetId="3" hidden="1">#REF!</definedName>
    <definedName name="XRefPaste38Row" hidden="1">#REF!</definedName>
    <definedName name="XRefPaste39" localSheetId="4" hidden="1">#REF!</definedName>
    <definedName name="XRefPaste39" localSheetId="3" hidden="1">#REF!</definedName>
    <definedName name="XRefPaste39" hidden="1">#REF!</definedName>
    <definedName name="XRefPaste39Row" localSheetId="4" hidden="1">#REF!</definedName>
    <definedName name="XRefPaste39Row" localSheetId="3" hidden="1">#REF!</definedName>
    <definedName name="XRefPaste39Row" hidden="1">#REF!</definedName>
    <definedName name="XRefPaste3Row" hidden="1">[24]XREF!$6:$6</definedName>
    <definedName name="XRefPaste4" localSheetId="4" hidden="1">#REF!</definedName>
    <definedName name="XRefPaste4" localSheetId="3" hidden="1">#REF!</definedName>
    <definedName name="XRefPaste4" hidden="1">#REF!</definedName>
    <definedName name="XRefPaste44" localSheetId="3" hidden="1">'[17]Deposito Judicial'!#REF!</definedName>
    <definedName name="XRefPaste44" hidden="1">'[17]Deposito Judicial'!#REF!</definedName>
    <definedName name="XRefPaste44Row" localSheetId="3" hidden="1">[17]XREF!#REF!</definedName>
    <definedName name="XRefPaste44Row" hidden="1">[17]XREF!#REF!</definedName>
    <definedName name="XRefPaste45" localSheetId="4" hidden="1">#REF!</definedName>
    <definedName name="XRefPaste45" localSheetId="3" hidden="1">#REF!</definedName>
    <definedName name="XRefPaste45" hidden="1">#REF!</definedName>
    <definedName name="XRefPaste45Row" localSheetId="3" hidden="1">[17]XREF!#REF!</definedName>
    <definedName name="XRefPaste45Row" hidden="1">[17]XREF!#REF!</definedName>
    <definedName name="XRefPaste4Row" localSheetId="4" hidden="1">#REF!</definedName>
    <definedName name="XRefPaste4Row" localSheetId="3" hidden="1">#REF!</definedName>
    <definedName name="XRefPaste4Row" hidden="1">#REF!</definedName>
    <definedName name="XRefPaste5" localSheetId="4" hidden="1">#REF!</definedName>
    <definedName name="XRefPaste5" localSheetId="3" hidden="1">#REF!</definedName>
    <definedName name="XRefPaste5" hidden="1">#REF!</definedName>
    <definedName name="XRefPaste56Row" localSheetId="4" hidden="1">#REF!</definedName>
    <definedName name="XRefPaste56Row" localSheetId="3" hidden="1">#REF!</definedName>
    <definedName name="XRefPaste56Row" hidden="1">#REF!</definedName>
    <definedName name="XRefPaste57Row" localSheetId="4" hidden="1">#REF!</definedName>
    <definedName name="XRefPaste57Row" localSheetId="3" hidden="1">#REF!</definedName>
    <definedName name="XRefPaste57Row" hidden="1">#REF!</definedName>
    <definedName name="XRefPaste59Row" localSheetId="4" hidden="1">#REF!</definedName>
    <definedName name="XRefPaste59Row" localSheetId="3" hidden="1">#REF!</definedName>
    <definedName name="XRefPaste59Row" hidden="1">#REF!</definedName>
    <definedName name="XRefPaste5Row" localSheetId="4" hidden="1">#REF!</definedName>
    <definedName name="XRefPaste5Row" localSheetId="3" hidden="1">#REF!</definedName>
    <definedName name="XRefPaste5Row" hidden="1">#REF!</definedName>
    <definedName name="XRefPaste6" localSheetId="4" hidden="1">#REF!</definedName>
    <definedName name="XRefPaste6" localSheetId="3" hidden="1">#REF!</definedName>
    <definedName name="XRefPaste6" hidden="1">#REF!</definedName>
    <definedName name="XRefPaste62Row" localSheetId="4" hidden="1">#REF!</definedName>
    <definedName name="XRefPaste62Row" localSheetId="3" hidden="1">#REF!</definedName>
    <definedName name="XRefPaste62Row" hidden="1">#REF!</definedName>
    <definedName name="XRefPaste63Row" localSheetId="4" hidden="1">#REF!</definedName>
    <definedName name="XRefPaste63Row" localSheetId="3" hidden="1">#REF!</definedName>
    <definedName name="XRefPaste63Row" hidden="1">#REF!</definedName>
    <definedName name="XRefPaste64Row" localSheetId="4" hidden="1">#REF!</definedName>
    <definedName name="XRefPaste64Row" localSheetId="3" hidden="1">#REF!</definedName>
    <definedName name="XRefPaste64Row" hidden="1">#REF!</definedName>
    <definedName name="XRefPaste65Row" localSheetId="4" hidden="1">#REF!</definedName>
    <definedName name="XRefPaste65Row" localSheetId="3" hidden="1">#REF!</definedName>
    <definedName name="XRefPaste65Row" hidden="1">#REF!</definedName>
    <definedName name="XRefPaste67Row" localSheetId="4" hidden="1">#REF!</definedName>
    <definedName name="XRefPaste67Row" localSheetId="3" hidden="1">#REF!</definedName>
    <definedName name="XRefPaste67Row" hidden="1">#REF!</definedName>
    <definedName name="XRefPaste68Row" localSheetId="4" hidden="1">#REF!</definedName>
    <definedName name="XRefPaste68Row" localSheetId="3" hidden="1">#REF!</definedName>
    <definedName name="XRefPaste68Row" hidden="1">#REF!</definedName>
    <definedName name="XRefPaste69Row" localSheetId="4" hidden="1">#REF!</definedName>
    <definedName name="XRefPaste69Row" localSheetId="3" hidden="1">#REF!</definedName>
    <definedName name="XRefPaste69Row" hidden="1">#REF!</definedName>
    <definedName name="XRefPaste6Row" localSheetId="4" hidden="1">#REF!</definedName>
    <definedName name="XRefPaste6Row" localSheetId="3" hidden="1">#REF!</definedName>
    <definedName name="XRefPaste6Row" hidden="1">#REF!</definedName>
    <definedName name="XRefPaste7" localSheetId="4" hidden="1">#REF!</definedName>
    <definedName name="XRefPaste7" localSheetId="3" hidden="1">#REF!</definedName>
    <definedName name="XRefPaste7" hidden="1">#REF!</definedName>
    <definedName name="XRefPaste70Row" localSheetId="4" hidden="1">#REF!</definedName>
    <definedName name="XRefPaste70Row" localSheetId="3" hidden="1">#REF!</definedName>
    <definedName name="XRefPaste70Row" hidden="1">#REF!</definedName>
    <definedName name="XRefPaste71Row" localSheetId="4" hidden="1">#REF!</definedName>
    <definedName name="XRefPaste71Row" localSheetId="3" hidden="1">#REF!</definedName>
    <definedName name="XRefPaste71Row" hidden="1">#REF!</definedName>
    <definedName name="XRefPaste75Row" localSheetId="4" hidden="1">#REF!</definedName>
    <definedName name="XRefPaste75Row" localSheetId="3" hidden="1">#REF!</definedName>
    <definedName name="XRefPaste75Row" hidden="1">#REF!</definedName>
    <definedName name="XRefPaste7Row" localSheetId="4" hidden="1">#REF!</definedName>
    <definedName name="XRefPaste7Row" localSheetId="3" hidden="1">#REF!</definedName>
    <definedName name="XRefPaste7Row" hidden="1">#REF!</definedName>
    <definedName name="XRefPaste8" localSheetId="4" hidden="1">#REF!</definedName>
    <definedName name="XRefPaste8" localSheetId="3" hidden="1">#REF!</definedName>
    <definedName name="XRefPaste8" hidden="1">#REF!</definedName>
    <definedName name="XRefPaste8Row" localSheetId="4" hidden="1">#REF!</definedName>
    <definedName name="XRefPaste8Row" localSheetId="3" hidden="1">#REF!</definedName>
    <definedName name="XRefPaste8Row" hidden="1">#REF!</definedName>
    <definedName name="XRefPaste9" localSheetId="4" hidden="1">#REF!</definedName>
    <definedName name="XRefPaste9" localSheetId="3" hidden="1">#REF!</definedName>
    <definedName name="XRefPaste9" hidden="1">#REF!</definedName>
    <definedName name="XRefPaste99Row" localSheetId="4" hidden="1">#REF!</definedName>
    <definedName name="XRefPaste99Row" localSheetId="3" hidden="1">#REF!</definedName>
    <definedName name="XRefPaste99Row" hidden="1">#REF!</definedName>
    <definedName name="XRefPaste9Row" localSheetId="4" hidden="1">#REF!</definedName>
    <definedName name="XRefPaste9Row" localSheetId="3" hidden="1">#REF!</definedName>
    <definedName name="XRefPaste9Row" hidden="1">#REF!</definedName>
    <definedName name="XRefPasteRangeCount" hidden="1">3</definedName>
    <definedName name="xxx" hidden="1">1</definedName>
    <definedName name="y" localSheetId="4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  <definedName name="ZERO" localSheetId="4" hidden="1">{"'RATEIO RECEITA BRUTA'!$B$77:$C$106"}</definedName>
    <definedName name="ZERO" hidden="1">{"'RATEIO RECEITA BRUTA'!$B$77:$C$106"}</definedName>
    <definedName name="zzz" localSheetId="4" hidden="1">'[4]Seguros 2001-2002 {ppc}'!$Z$37</definedName>
    <definedName name="zzz" hidden="1">'[5]Seguros 2001-2002 {ppc}'!$Z$37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48" i="50" l="1"/>
  <c r="BA48" i="50"/>
  <c r="AY48" i="50"/>
  <c r="AX48" i="50"/>
  <c r="AV48" i="50"/>
  <c r="AU48" i="50"/>
  <c r="AS48" i="50"/>
  <c r="AR48" i="50"/>
  <c r="AP48" i="50"/>
  <c r="AO48" i="50"/>
  <c r="AM48" i="50"/>
  <c r="AL48" i="50"/>
  <c r="AJ48" i="50"/>
  <c r="AI48" i="50"/>
  <c r="AG48" i="50"/>
  <c r="AF48" i="50"/>
  <c r="AD48" i="50"/>
  <c r="AC48" i="50"/>
  <c r="AA48" i="50"/>
  <c r="Z48" i="50"/>
  <c r="X48" i="50"/>
  <c r="W48" i="50"/>
  <c r="U48" i="50"/>
  <c r="T48" i="50"/>
  <c r="R48" i="50"/>
  <c r="Q48" i="50"/>
  <c r="O48" i="50"/>
  <c r="N48" i="50"/>
  <c r="L48" i="50"/>
  <c r="K48" i="50"/>
  <c r="I48" i="50"/>
  <c r="H48" i="50"/>
  <c r="F48" i="50"/>
  <c r="E48" i="50"/>
  <c r="BB40" i="50"/>
  <c r="BA40" i="50"/>
  <c r="AY40" i="50"/>
  <c r="AX40" i="50"/>
  <c r="AV40" i="50"/>
  <c r="AU40" i="50"/>
  <c r="AS40" i="50"/>
  <c r="AR40" i="50"/>
  <c r="AP40" i="50"/>
  <c r="AO40" i="50"/>
  <c r="AM40" i="50"/>
  <c r="AL40" i="50"/>
  <c r="AJ40" i="50"/>
  <c r="AI40" i="50"/>
  <c r="AG40" i="50"/>
  <c r="AF40" i="50"/>
  <c r="AD40" i="50"/>
  <c r="AC40" i="50"/>
  <c r="AA40" i="50"/>
  <c r="Z40" i="50"/>
  <c r="X40" i="50"/>
  <c r="W40" i="50"/>
  <c r="U40" i="50"/>
  <c r="T40" i="50"/>
  <c r="R40" i="50"/>
  <c r="Q40" i="50"/>
  <c r="O40" i="50"/>
  <c r="N40" i="50"/>
  <c r="L40" i="50"/>
  <c r="K40" i="50"/>
  <c r="I40" i="50"/>
  <c r="H40" i="50"/>
  <c r="F40" i="50"/>
  <c r="E40" i="50"/>
  <c r="AS32" i="50"/>
  <c r="AS49" i="50" s="1"/>
  <c r="AS52" i="50" s="1"/>
  <c r="AR32" i="50"/>
  <c r="AR49" i="50" s="1"/>
  <c r="AR52" i="50" s="1"/>
  <c r="AG32" i="50"/>
  <c r="AG49" i="50" s="1"/>
  <c r="AG52" i="50" s="1"/>
  <c r="AF32" i="50"/>
  <c r="AF49" i="50" s="1"/>
  <c r="AF52" i="50" s="1"/>
  <c r="U32" i="50"/>
  <c r="U49" i="50" s="1"/>
  <c r="U52" i="50" s="1"/>
  <c r="T32" i="50"/>
  <c r="T49" i="50" s="1"/>
  <c r="T52" i="50" s="1"/>
  <c r="I32" i="50"/>
  <c r="I49" i="50" s="1"/>
  <c r="I52" i="50" s="1"/>
  <c r="H32" i="50"/>
  <c r="H49" i="50" s="1"/>
  <c r="H52" i="50" s="1"/>
  <c r="BB29" i="50"/>
  <c r="BB32" i="50" s="1"/>
  <c r="BB49" i="50" s="1"/>
  <c r="BB52" i="50" s="1"/>
  <c r="BA29" i="50"/>
  <c r="BA32" i="50" s="1"/>
  <c r="BA49" i="50" s="1"/>
  <c r="BA52" i="50" s="1"/>
  <c r="AY29" i="50"/>
  <c r="AY32" i="50" s="1"/>
  <c r="AY49" i="50" s="1"/>
  <c r="AY52" i="50" s="1"/>
  <c r="AX29" i="50"/>
  <c r="AX32" i="50" s="1"/>
  <c r="AX49" i="50" s="1"/>
  <c r="AX52" i="50" s="1"/>
  <c r="AV29" i="50"/>
  <c r="AV32" i="50" s="1"/>
  <c r="AV49" i="50" s="1"/>
  <c r="AV52" i="50" s="1"/>
  <c r="AU29" i="50"/>
  <c r="AU32" i="50" s="1"/>
  <c r="AU49" i="50" s="1"/>
  <c r="AU52" i="50" s="1"/>
  <c r="AS29" i="50"/>
  <c r="AR29" i="50"/>
  <c r="AP29" i="50"/>
  <c r="AP32" i="50" s="1"/>
  <c r="AP49" i="50" s="1"/>
  <c r="AP52" i="50" s="1"/>
  <c r="AO29" i="50"/>
  <c r="AO32" i="50" s="1"/>
  <c r="AO49" i="50" s="1"/>
  <c r="AO52" i="50" s="1"/>
  <c r="AM29" i="50"/>
  <c r="AM32" i="50" s="1"/>
  <c r="AM49" i="50" s="1"/>
  <c r="AM52" i="50" s="1"/>
  <c r="AL29" i="50"/>
  <c r="AL32" i="50" s="1"/>
  <c r="AL49" i="50" s="1"/>
  <c r="AL52" i="50" s="1"/>
  <c r="AJ29" i="50"/>
  <c r="AJ32" i="50" s="1"/>
  <c r="AJ49" i="50" s="1"/>
  <c r="AJ52" i="50" s="1"/>
  <c r="AI29" i="50"/>
  <c r="AI32" i="50" s="1"/>
  <c r="AI49" i="50" s="1"/>
  <c r="AI52" i="50" s="1"/>
  <c r="AG29" i="50"/>
  <c r="AF29" i="50"/>
  <c r="AD29" i="50"/>
  <c r="AD32" i="50" s="1"/>
  <c r="AD49" i="50" s="1"/>
  <c r="AD52" i="50" s="1"/>
  <c r="AC29" i="50"/>
  <c r="AC32" i="50" s="1"/>
  <c r="AC49" i="50" s="1"/>
  <c r="AC52" i="50" s="1"/>
  <c r="AA29" i="50"/>
  <c r="AA32" i="50" s="1"/>
  <c r="AA49" i="50" s="1"/>
  <c r="AA52" i="50" s="1"/>
  <c r="Z29" i="50"/>
  <c r="Z32" i="50" s="1"/>
  <c r="Z49" i="50" s="1"/>
  <c r="Z52" i="50" s="1"/>
  <c r="X29" i="50"/>
  <c r="X32" i="50" s="1"/>
  <c r="X49" i="50" s="1"/>
  <c r="X52" i="50" s="1"/>
  <c r="W29" i="50"/>
  <c r="W32" i="50" s="1"/>
  <c r="W49" i="50" s="1"/>
  <c r="W52" i="50" s="1"/>
  <c r="U29" i="50"/>
  <c r="T29" i="50"/>
  <c r="R29" i="50"/>
  <c r="R32" i="50" s="1"/>
  <c r="R49" i="50" s="1"/>
  <c r="R52" i="50" s="1"/>
  <c r="Q29" i="50"/>
  <c r="Q32" i="50" s="1"/>
  <c r="Q49" i="50" s="1"/>
  <c r="Q52" i="50" s="1"/>
  <c r="O29" i="50"/>
  <c r="O32" i="50" s="1"/>
  <c r="O49" i="50" s="1"/>
  <c r="O52" i="50" s="1"/>
  <c r="N29" i="50"/>
  <c r="N32" i="50" s="1"/>
  <c r="N49" i="50" s="1"/>
  <c r="N52" i="50" s="1"/>
  <c r="L29" i="50"/>
  <c r="L32" i="50" s="1"/>
  <c r="L49" i="50" s="1"/>
  <c r="L52" i="50" s="1"/>
  <c r="K29" i="50"/>
  <c r="K32" i="50" s="1"/>
  <c r="K49" i="50" s="1"/>
  <c r="K52" i="50" s="1"/>
  <c r="I29" i="50"/>
  <c r="H29" i="50"/>
  <c r="F29" i="50"/>
  <c r="F32" i="50" s="1"/>
  <c r="F49" i="50" s="1"/>
  <c r="F52" i="50" s="1"/>
  <c r="E29" i="50"/>
  <c r="E32" i="50" s="1"/>
  <c r="E49" i="50" s="1"/>
  <c r="E52" i="50" s="1"/>
</calcChain>
</file>

<file path=xl/sharedStrings.xml><?xml version="1.0" encoding="utf-8"?>
<sst xmlns="http://schemas.openxmlformats.org/spreadsheetml/2006/main" count="408" uniqueCount="261">
  <si>
    <t>Lucro bruto</t>
  </si>
  <si>
    <t>Resultado financeiro</t>
  </si>
  <si>
    <t>1T15</t>
  </si>
  <si>
    <t>1T14</t>
  </si>
  <si>
    <t>Receita</t>
  </si>
  <si>
    <t xml:space="preserve">Custo das vendas </t>
  </si>
  <si>
    <t>Despesas com vendas</t>
  </si>
  <si>
    <t>Despesas gerais e administrativas</t>
  </si>
  <si>
    <t>Receitas financeiras</t>
  </si>
  <si>
    <t xml:space="preserve">Despesas financeiras </t>
  </si>
  <si>
    <t>Ativo</t>
  </si>
  <si>
    <t>Passivo e patrimônio líquido</t>
  </si>
  <si>
    <t>Caixa e equivalentes de caixa</t>
  </si>
  <si>
    <t>Fornecedores</t>
  </si>
  <si>
    <t>Contas a receber de clientes</t>
  </si>
  <si>
    <t>Instrumentos financeiros derivativos</t>
  </si>
  <si>
    <t>Empréstimos e financiamentos</t>
  </si>
  <si>
    <t>Estoques</t>
  </si>
  <si>
    <t>Salários e encargos sociais</t>
  </si>
  <si>
    <t>Tributos a recuperar</t>
  </si>
  <si>
    <t>Tributos a recolher</t>
  </si>
  <si>
    <t>Partes relacionadas</t>
  </si>
  <si>
    <t>Dividendos e juros sobre o capital próprio</t>
  </si>
  <si>
    <t>Outros ativos</t>
  </si>
  <si>
    <t>Comissões sobre as vendas</t>
  </si>
  <si>
    <t>Outros passivos</t>
  </si>
  <si>
    <t>Realizável a longo prazo</t>
  </si>
  <si>
    <t>Total do passivo</t>
  </si>
  <si>
    <t>Intangível</t>
  </si>
  <si>
    <t>Imobilizado</t>
  </si>
  <si>
    <t>Participação dos não controladores</t>
  </si>
  <si>
    <t>Total do passivo e do patrimônio líquido</t>
  </si>
  <si>
    <t>Balanço Patrimonial (R$ milhares)</t>
  </si>
  <si>
    <t>Ativo Circulante</t>
  </si>
  <si>
    <t>Imposto de renda e contribuição social a recuperar</t>
  </si>
  <si>
    <t>Ativo Não circulante</t>
  </si>
  <si>
    <t>Imposto de renda e contribuição social diferidos</t>
  </si>
  <si>
    <t>Permanente</t>
  </si>
  <si>
    <t>Total do ativo</t>
  </si>
  <si>
    <t>Passivo Circulante</t>
  </si>
  <si>
    <t>Imposto de renda e contribuição social a pagar</t>
  </si>
  <si>
    <t>Passivo Não circulante</t>
  </si>
  <si>
    <t>Total Patrimônio líquido</t>
  </si>
  <si>
    <t>9M14</t>
  </si>
  <si>
    <t>Fluxos de caixa das atividades operacionais</t>
  </si>
  <si>
    <t>Ajustes de:</t>
  </si>
  <si>
    <t>Depreciação e amortização</t>
  </si>
  <si>
    <t>Variação no capital circulante</t>
  </si>
  <si>
    <t xml:space="preserve">Contas a receber de clientes </t>
  </si>
  <si>
    <t>Juros pagos</t>
  </si>
  <si>
    <t>Imposto de renda e contribuição social pagos</t>
  </si>
  <si>
    <t>Fluxos de caixa das atividades de investimentos</t>
  </si>
  <si>
    <t>Aplicações de recursos em ativos intangíveis</t>
  </si>
  <si>
    <t>Valor recebido pela venda de imobilizado</t>
  </si>
  <si>
    <t>Fluxos de caixa das atividades de financiamentos</t>
  </si>
  <si>
    <t>Obtenção de empréstimos e financiamentos</t>
  </si>
  <si>
    <t>Pagamentos de empréstimos e financiamentos</t>
  </si>
  <si>
    <t>Instrumentos financeiros derivativos realizados</t>
  </si>
  <si>
    <t>2T15</t>
  </si>
  <si>
    <t>2T14</t>
  </si>
  <si>
    <t>6M15</t>
  </si>
  <si>
    <t>6M14</t>
  </si>
  <si>
    <t>3T15</t>
  </si>
  <si>
    <t>3T14</t>
  </si>
  <si>
    <t>9M15</t>
  </si>
  <si>
    <t>4T14</t>
  </si>
  <si>
    <t>4T15</t>
  </si>
  <si>
    <t>1T16</t>
  </si>
  <si>
    <t>Variações cambiais, líquidas</t>
  </si>
  <si>
    <t>2T16</t>
  </si>
  <si>
    <t>6M16</t>
  </si>
  <si>
    <t>Imposto de renda e contribuição social - Correntes e Diferidos*</t>
  </si>
  <si>
    <t>Despesas gerais e administrativas*</t>
  </si>
  <si>
    <t>3T16</t>
  </si>
  <si>
    <t>9M16</t>
  </si>
  <si>
    <t>Aumento de capital</t>
  </si>
  <si>
    <t>4T16</t>
  </si>
  <si>
    <t>12M15</t>
  </si>
  <si>
    <t>12M16</t>
  </si>
  <si>
    <t>Instrumentos financeiros derivativos, líquidos</t>
  </si>
  <si>
    <t>Imposto de renda e contribuição social - Correntes e Diferidos</t>
  </si>
  <si>
    <t>1T17</t>
  </si>
  <si>
    <t>2T17</t>
  </si>
  <si>
    <t>6M17</t>
  </si>
  <si>
    <t>3T17</t>
  </si>
  <si>
    <t>9M17</t>
  </si>
  <si>
    <t>4T17</t>
  </si>
  <si>
    <t>12M17</t>
  </si>
  <si>
    <t>(*) Não considera despesas consideradas não recorrentes, e seus respectivos efeitos tributários.</t>
  </si>
  <si>
    <t xml:space="preserve">Provisão para perdas e baixas de estoques </t>
  </si>
  <si>
    <t>Valor recebido pela venda de ativos intangíveis</t>
  </si>
  <si>
    <t>1T18</t>
  </si>
  <si>
    <t>Consolidated balance sheet (R$ thousand)</t>
  </si>
  <si>
    <t>Assets</t>
  </si>
  <si>
    <t>Current assets</t>
  </si>
  <si>
    <t>Cash and cash equivalents</t>
  </si>
  <si>
    <t>Trade receivables</t>
  </si>
  <si>
    <t>Derivative financial instruments</t>
  </si>
  <si>
    <t>Inventories</t>
  </si>
  <si>
    <t>Taxes recoverable</t>
  </si>
  <si>
    <t>Income tax and social contribution recoverable</t>
  </si>
  <si>
    <t>Related parties</t>
  </si>
  <si>
    <t>Other assets</t>
  </si>
  <si>
    <t>Non-current assets</t>
  </si>
  <si>
    <t>Long-term receivables</t>
  </si>
  <si>
    <t>Deferred income tax and social contribution</t>
  </si>
  <si>
    <t>Permanent assets</t>
  </si>
  <si>
    <t>Intangible assets</t>
  </si>
  <si>
    <t>Property, plant and equipment</t>
  </si>
  <si>
    <t>Total Assets</t>
  </si>
  <si>
    <t>Liabilities and equity</t>
  </si>
  <si>
    <t>Current liabilities</t>
  </si>
  <si>
    <t>Trade payables</t>
  </si>
  <si>
    <t>Borrowings</t>
  </si>
  <si>
    <t>Salaries and social charges</t>
  </si>
  <si>
    <t>Taxes payable</t>
  </si>
  <si>
    <t>Income tax and social contribution payable</t>
  </si>
  <si>
    <t>Dividends and interst on equity</t>
  </si>
  <si>
    <t>Commissions on sales</t>
  </si>
  <si>
    <t>Other liabilities</t>
  </si>
  <si>
    <t>Non-current liabilities</t>
  </si>
  <si>
    <t>Provision for contingencies</t>
  </si>
  <si>
    <t>Total liabilities</t>
  </si>
  <si>
    <t>Total Equity</t>
  </si>
  <si>
    <t>Non-controlling interests</t>
  </si>
  <si>
    <t>Total liabilities and equity</t>
  </si>
  <si>
    <t>Statement of income  (R$ thousand)</t>
  </si>
  <si>
    <t>12M14</t>
  </si>
  <si>
    <t>Revenue</t>
  </si>
  <si>
    <t xml:space="preserve">Cost of sales* </t>
  </si>
  <si>
    <t>Gross profit</t>
  </si>
  <si>
    <t>Selling expenses*</t>
  </si>
  <si>
    <t>General and administrative expenses*</t>
  </si>
  <si>
    <t>Other income (expenses), net*</t>
  </si>
  <si>
    <t>Operating profit (loss)</t>
  </si>
  <si>
    <t>Finance income</t>
  </si>
  <si>
    <t>Finance costs</t>
  </si>
  <si>
    <t>Derivative financial instruments, net</t>
  </si>
  <si>
    <t>Foreign exchange variations, net</t>
  </si>
  <si>
    <t>Finance result</t>
  </si>
  <si>
    <t>Profit (loss) before income tax and social contribution</t>
  </si>
  <si>
    <t>Income tax and social contribution - current and deferred*</t>
  </si>
  <si>
    <t>Profit (loss) in the period adjusted</t>
  </si>
  <si>
    <t>Cost of sales</t>
  </si>
  <si>
    <t>Selling expenses</t>
  </si>
  <si>
    <t>General and administrative expenses</t>
  </si>
  <si>
    <t>Other income (expenses), net</t>
  </si>
  <si>
    <t>Profit (loss) in the period</t>
  </si>
  <si>
    <t>Demonstração do fluxo de caixa  (R$ milhares)</t>
  </si>
  <si>
    <t>Statement of cash flows (R$ thousand)</t>
  </si>
  <si>
    <t>Cash flows from operating activities</t>
  </si>
  <si>
    <t>Adjustments for:</t>
  </si>
  <si>
    <t xml:space="preserve">Provision for impairment of trade receivables </t>
  </si>
  <si>
    <t xml:space="preserve">Provision for inventory losses and write-offs </t>
  </si>
  <si>
    <t>Changes in the provision for sales returns</t>
  </si>
  <si>
    <t>Provision for bonuses to customers</t>
  </si>
  <si>
    <t>Equivalência patrimonial</t>
  </si>
  <si>
    <t>Equity in the results of investees</t>
  </si>
  <si>
    <t>Depreciation and amortization</t>
  </si>
  <si>
    <t>Provision for impairment of intangible assets</t>
  </si>
  <si>
    <t>Reversão de provisão de descontos sobre vendas de vacinas contra febre aftosa</t>
  </si>
  <si>
    <t>Reversal of the provision for discounts on sales of vaccines against foot-and-mouth disease</t>
  </si>
  <si>
    <t>Resultado nas baixas de imobilizado</t>
  </si>
  <si>
    <t>Result on disposal of property, plant and equipment</t>
  </si>
  <si>
    <t>Resultado nas baixas de ativo intangível</t>
  </si>
  <si>
    <t>Result on disposal of intangible assets</t>
  </si>
  <si>
    <t>Variações monetárias, cambiais e juros, líquidos</t>
  </si>
  <si>
    <t>Interest and monetary and exchange variations, net</t>
  </si>
  <si>
    <t>Stock options granted</t>
  </si>
  <si>
    <t>Changes in working capital</t>
  </si>
  <si>
    <t xml:space="preserve">Trade receivables </t>
  </si>
  <si>
    <t>Cash provided by (used in) operations</t>
  </si>
  <si>
    <t>Interest paid</t>
  </si>
  <si>
    <t>Income tax and social contribution paid</t>
  </si>
  <si>
    <t>Net cash provided by (used in) operating activities</t>
  </si>
  <si>
    <t>Cash flows from investing activities</t>
  </si>
  <si>
    <t>Adiantamentos para futuro aumento de capital</t>
  </si>
  <si>
    <t>Advances for future capital increase</t>
  </si>
  <si>
    <t>Investments in intangible assets</t>
  </si>
  <si>
    <t>Aquisição de imobilizado</t>
  </si>
  <si>
    <t>Purchases of property, plant and equipment</t>
  </si>
  <si>
    <t>Recebimento de lucros e juros sobre o capital próprio</t>
  </si>
  <si>
    <t>Receipts of profits and interest on capital</t>
  </si>
  <si>
    <t>Proceeds from sale of property, plant and equipment</t>
  </si>
  <si>
    <t>Proceeds from sale of intangible assets</t>
  </si>
  <si>
    <t>Net cash provided by (used in) investing activities</t>
  </si>
  <si>
    <t>Cash flows from financing activities</t>
  </si>
  <si>
    <t>Capital increase</t>
  </si>
  <si>
    <t>Proceeds from borrowings</t>
  </si>
  <si>
    <t>Repayment of borrowings</t>
  </si>
  <si>
    <t>Pagamento de dividendos e juros sobre o capital próprio</t>
  </si>
  <si>
    <t>Payment of dividends and interest on capital</t>
  </si>
  <si>
    <t>Realized derivative financial instruments</t>
  </si>
  <si>
    <t>Net cash provided by (used in) financing activities</t>
  </si>
  <si>
    <t>Net increase (decrease) in cash and cash equivalents</t>
  </si>
  <si>
    <t>Cash and cash equivalents at the beginning of the year</t>
  </si>
  <si>
    <t>Exchange losses on cash and cash equivalents</t>
  </si>
  <si>
    <t>Cash and cash equivalents at the end of the year</t>
  </si>
  <si>
    <t>2T18</t>
  </si>
  <si>
    <t>6M18</t>
  </si>
  <si>
    <t>3T18</t>
  </si>
  <si>
    <t>9M18</t>
  </si>
  <si>
    <t>4T18</t>
  </si>
  <si>
    <t>12M18</t>
  </si>
  <si>
    <t xml:space="preserve">Lucro operacional </t>
  </si>
  <si>
    <t>Caixa líquido aplicado nas atividades de investimentos</t>
  </si>
  <si>
    <t>Caixa líquido gerado pelas atividades operacionais</t>
  </si>
  <si>
    <t>Caixa gerado pelas operações</t>
  </si>
  <si>
    <t>1T19</t>
  </si>
  <si>
    <t>2T19</t>
  </si>
  <si>
    <t>6M19</t>
  </si>
  <si>
    <t>3T19</t>
  </si>
  <si>
    <t>9M19</t>
  </si>
  <si>
    <t>Balanço Patrimonial</t>
  </si>
  <si>
    <t>Demonstrativo de Resultado ajustado</t>
  </si>
  <si>
    <t>Demonstrativo de Resultado societária</t>
  </si>
  <si>
    <t>Demonstrativo de Fluxo de Caixa</t>
  </si>
  <si>
    <t>Balance Sheet</t>
  </si>
  <si>
    <t>Adjusted Statement of Income</t>
  </si>
  <si>
    <t>Statement of Income</t>
  </si>
  <si>
    <t>Statement of Cash Flows</t>
  </si>
  <si>
    <t>4T19</t>
  </si>
  <si>
    <t>12M19</t>
  </si>
  <si>
    <t>1T20</t>
  </si>
  <si>
    <t>2T20</t>
  </si>
  <si>
    <t>6M20</t>
  </si>
  <si>
    <t>3T20</t>
  </si>
  <si>
    <t>9M20</t>
  </si>
  <si>
    <t>Financial Applications</t>
  </si>
  <si>
    <t>Provisão para riscos</t>
  </si>
  <si>
    <t>Aplicações Financeiras</t>
  </si>
  <si>
    <t>Demonstração do resultado (R$ milhares)</t>
  </si>
  <si>
    <t>4T20</t>
  </si>
  <si>
    <t>12M20</t>
  </si>
  <si>
    <t>Custo das vendas</t>
  </si>
  <si>
    <t>Despesas com pesquisas e inovação</t>
  </si>
  <si>
    <t>Outras despesas, líquidas*</t>
  </si>
  <si>
    <t>Outras despesas, líquidas</t>
  </si>
  <si>
    <t>Reversão de provisão de bonificações a clientes</t>
  </si>
  <si>
    <t xml:space="preserve">Despesas com opções de ações </t>
  </si>
  <si>
    <t>Caixa líquido gerado pelas (aplicado nas) atividades de financiamentos</t>
  </si>
  <si>
    <t>Caixa e equivalentes de caixa no início do período</t>
  </si>
  <si>
    <t>Caixa e equivalentes de caixa no fim do período</t>
  </si>
  <si>
    <t>1T21</t>
  </si>
  <si>
    <t>2T21</t>
  </si>
  <si>
    <t>6M21</t>
  </si>
  <si>
    <t>9M21</t>
  </si>
  <si>
    <t>Lucro (prejuízo) antes do imposto de renda e da contribuição social</t>
  </si>
  <si>
    <t xml:space="preserve">Provisão (reversão) de créditos de liquidação duvidosa </t>
  </si>
  <si>
    <t>Provisão (reversão) de devoluções sobre vendas</t>
  </si>
  <si>
    <t>Provisão (reversão) para impairment de ativo intangível</t>
  </si>
  <si>
    <t>Provisão (reversão) de riscos</t>
  </si>
  <si>
    <t>Pagamentos de arrendamentos</t>
  </si>
  <si>
    <t>Aumento (redução) de caixa e equivalentes de caixa, líquido</t>
  </si>
  <si>
    <t>Ganho cambiais sobre caixa e equivalentes de caixa</t>
  </si>
  <si>
    <t>3T21</t>
  </si>
  <si>
    <t>4T21</t>
  </si>
  <si>
    <t>12M21</t>
  </si>
  <si>
    <t>Lucro líquido (prejuízo) do período</t>
  </si>
  <si>
    <t xml:space="preserve">Lucro (prejuízo) operacional </t>
  </si>
  <si>
    <t>Lucro líquido (prejuízo) do período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</si>
</sst>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_);\(&quot;R$&quot;#,##0\)"/>
    <numFmt numFmtId="165" formatCode="&quot;R$&quot;#,##0.00_);\(&quot;R$&quot;#,##0.00\)"/>
    <numFmt numFmtId="166" formatCode="_(* #,##0.00_);_(* \(#,##0.00\);_(* &quot;-&quot;??_);_(@_)"/>
    <numFmt numFmtId="167" formatCode="&quot;R$&quot;\ #,##0_);[Red]\(&quot;R$&quot;\ #,##0\)"/>
    <numFmt numFmtId="168" formatCode="0.0%"/>
    <numFmt numFmtId="169" formatCode="_(* #,##0_);_(* \(#,##0\);_(* &quot;-&quot;??_);_(@_)"/>
    <numFmt numFmtId="170" formatCode="_(* 0%_);_(* \(0%\);_(* &quot;- &quot;_);_(@_)"/>
    <numFmt numFmtId="171" formatCode="_(* #,##0_);_(* \(#,##0\);_(* &quot;- &quot;_);_(@_)"/>
    <numFmt numFmtId="172" formatCode="_(* #.#._);_(* \(#.#.\);_(* &quot;-&quot;??_);_(@_ⴆ"/>
    <numFmt numFmtId="173" formatCode="_(&quot;Cr$&quot;\ * #,##0.00_);_(&quot;Cr$&quot;\ * \(#,##0.00\);_(&quot;Cr$&quot;\ * &quot;-&quot;??_);_(@_)"/>
    <numFmt numFmtId="174" formatCode="&quot;Cr$&quot;#,##0.00"/>
    <numFmt numFmtId="175" formatCode="#,##0_%_);\(#,##0\)_%;#,##0_%_);@_%_)"/>
    <numFmt numFmtId="176" formatCode="_._.* #,##0.0_)_%;_._.* \(#,##0.0\)_%;_._.* \ .0_)_%"/>
    <numFmt numFmtId="177" formatCode="_._.* #,##0.000_)_%;_._.* \(#,##0.000\)_%;_._.* \ .000_)_%"/>
    <numFmt numFmtId="178" formatCode="_._.&quot;$&quot;* #,##0.0_)_%;_._.&quot;$&quot;* \(#,##0.0\)_%;_._.&quot;$&quot;* \ .0_)_%"/>
    <numFmt numFmtId="179" formatCode="&quot;$&quot;#,##0_%_);\(&quot;$&quot;#,##0\)_%;&quot;$&quot;#,##0_%_);@_%_)"/>
    <numFmt numFmtId="180" formatCode="&quot;$&quot;* #,##0.00_);&quot;$&quot;* \(#,##0.00\)"/>
    <numFmt numFmtId="181" formatCode="_._.&quot;$&quot;* #,##0.000_)_%;_._.&quot;$&quot;* \(#,##0.000\)_%;_._.&quot;$&quot;* \ .000_)_%"/>
    <numFmt numFmtId="182" formatCode="&quot;$&quot;#,##0.00_%_);\(&quot;$&quot;#,##0.00\)_%;&quot;$&quot;#,##0.00_%_);@_%_)"/>
    <numFmt numFmtId="183" formatCode="_(&quot;Cr$&quot;* #,##0.00_);_(&quot;Cr$&quot;* \(#,##0.00\);_(&quot;Cr$&quot;* &quot;-&quot;??_);_(@_)"/>
    <numFmt numFmtId="184" formatCode="mmmm\ d\,\ yyyy"/>
    <numFmt numFmtId="185" formatCode="m/d/yy_%_)"/>
    <numFmt numFmtId="186" formatCode="_ * #,##0.00_ ;_ * \-#,##0.00_ ;_ * &quot;-&quot;??_ ;_ @_ "/>
    <numFmt numFmtId="187" formatCode="0_%_);\(0\)_%;0_%_);@_%_)"/>
    <numFmt numFmtId="188" formatCode="_([$€]* #,##0.00_);_([$€]* \(#,##0.00\);_([$€]* &quot;-&quot;??_);_(@_)"/>
    <numFmt numFmtId="189" formatCode="#,#00"/>
    <numFmt numFmtId="190" formatCode="0.0\%_);\(0.0\%\);0.0\%_);@_%_)"/>
    <numFmt numFmtId="191" formatCode="_ * #,##0_ ;_ * \-#,##0_ ;_ * &quot;-&quot;_ ;_ @_ "/>
    <numFmt numFmtId="192" formatCode="&quot;Cr$&quot;\ #,##0.00_);\(&quot;Cr$&quot;\ #,##0.00\)"/>
    <numFmt numFmtId="193" formatCode="_(&quot;Cr$&quot;\ * #,##0_);_(&quot;Cr$&quot;\ * \(#,##0\);_(&quot;Cr$&quot;\ * &quot;-&quot;_);_(@_)"/>
    <numFmt numFmtId="194" formatCode="_ &quot;S/&quot;* #,##0_ ;_ &quot;S/&quot;* \-#,##0_ ;_ &quot;S/&quot;* &quot;-&quot;_ ;_ @_ "/>
    <numFmt numFmtId="195" formatCode="_ &quot;S/&quot;* #,##0.00_ ;_ &quot;S/&quot;* \-#,##0.00_ ;_ &quot;S/&quot;* &quot;-&quot;??_ ;_ @_ "/>
    <numFmt numFmtId="196" formatCode="&quot;Cr$&quot;\ #,##0_);[Red]\(&quot;Cr$&quot;\ #,##0\)"/>
    <numFmt numFmtId="197" formatCode="&quot;Cr$&quot;\ #,##0.00_);[Red]\(&quot;Cr$&quot;\ #,##0.00\)"/>
    <numFmt numFmtId="198" formatCode="0.0\x_)_);&quot;NM&quot;_x_)_);0.0\x_)_);@_%_)"/>
    <numFmt numFmtId="199" formatCode="#,##0.0%;[Red]\(#,##0.0%\)"/>
    <numFmt numFmtId="200" formatCode="_(0_)%;\(0\)%;\ \ _)\%"/>
    <numFmt numFmtId="201" formatCode="_._._(* 0_)%;_._.\(* 0\)%;_._._(* \ _)\%"/>
    <numFmt numFmtId="202" formatCode="&quot;$&quot;\ #,##0.00;[Red]&quot;$&quot;\ \-#,##0.00"/>
    <numFmt numFmtId="203" formatCode="0%_);\(0%\)"/>
    <numFmt numFmtId="204" formatCode="_(0.0_)%;\(0.0\)%;\ \ .0_)%"/>
    <numFmt numFmtId="205" formatCode="_._._(* 0.0_)%;_._.\(* 0.0\)%;_._._(* \ .0_)%"/>
    <numFmt numFmtId="206" formatCode="_(0.00_)%;\(0.00\)%;\ \ .00_)%"/>
    <numFmt numFmtId="207" formatCode="_._._(* 0.00_)%;_._.\(* 0.00\)%;_._._(* \ .00_)%"/>
    <numFmt numFmtId="208" formatCode="_(0.000_)%;\(0.000\)%;\ \ .000_)%"/>
    <numFmt numFmtId="209" formatCode="_._._(* 0.000_)%;_._.\(* 0.000\)%;_._._(* \ .000_)%"/>
    <numFmt numFmtId="210" formatCode="&quot;R&quot;\ #,##0;[Red]&quot;R&quot;\ \-#,##0"/>
    <numFmt numFmtId="211" formatCode="%#,#00"/>
    <numFmt numFmtId="212" formatCode="#.##000"/>
    <numFmt numFmtId="213" formatCode="#,##0_)_%;\(#,##0\)_%"/>
    <numFmt numFmtId="214" formatCode="#,"/>
    <numFmt numFmtId="215" formatCode="\R\$\ #,##0.00\ &quot;p/ metro&quot;"/>
    <numFmt numFmtId="216" formatCode="#,##0.0\ &quot;dia (s)&quot;"/>
    <numFmt numFmtId="217" formatCode="_-&quot;£&quot;* #,##0_-;\-&quot;£&quot;* #,##0_-;_-&quot;£&quot;* &quot;-&quot;_-;_-@_-"/>
    <numFmt numFmtId="218" formatCode="_-&quot;£&quot;* #,##0.00_-;\-&quot;£&quot;* #,##0.00_-;_-&quot;£&quot;* &quot;-&quot;??_-;_-@_-"/>
    <numFmt numFmtId="219" formatCode="_-* #,##0\ &quot;zł&quot;_-;\-* #,##0\ &quot;zł&quot;_-;_-* &quot;-&quot;\ &quot;zł&quot;_-;_-@_-"/>
    <numFmt numFmtId="220" formatCode="_-* #,##0.00\ &quot;zł&quot;_-;\-* #,##0.00\ &quot;zł&quot;_-;_-* &quot;-&quot;??\ &quot;zł&quot;_-;_-@_-"/>
    <numFmt numFmtId="221" formatCode="_(* #,##0_);_(* \(#,##0\);_(* \ _)"/>
    <numFmt numFmtId="222" formatCode="_(* #,##0.0_);_(* \(#,##0.0\);_(* \ .0_)"/>
    <numFmt numFmtId="223" formatCode="_(* #,##0.00_);_(* \(#,##0.00\);_(* \ .00_)"/>
    <numFmt numFmtId="224" formatCode="_(* #,##0.000_);_(* \(#,##0.000\);_(* \ .000_)"/>
    <numFmt numFmtId="225" formatCode="&quot;R&quot;\ #,##0.00;[Red]&quot;R&quot;\ \-#,##0.00"/>
    <numFmt numFmtId="226" formatCode="_(&quot;$&quot;* #,##0_);_(&quot;$&quot;* \(#,##0\);_(&quot;$&quot;* \ _)"/>
    <numFmt numFmtId="227" formatCode="_(&quot;$&quot;* #,##0.0_);_(&quot;$&quot;* \(#,##0.0\);_(&quot;$&quot;* \ .0_)"/>
    <numFmt numFmtId="228" formatCode="_(&quot;$&quot;* #,##0.00_);_(&quot;$&quot;* \(#,##0.00\);_(&quot;$&quot;* \ .00_)"/>
    <numFmt numFmtId="229" formatCode="_(&quot;$&quot;* #,##0.000_);_(&quot;$&quot;* \(#,##0.000\);_(&quot;$&quot;* \ .000_)"/>
    <numFmt numFmtId="230" formatCode="0.0_)%;\(0.0\)%"/>
    <numFmt numFmtId="231" formatCode="_-* #,##0_-;\-* #,##0_-;_-* &quot;-&quot;??_-;_-@_-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MS Sans Serif"/>
      <family val="2"/>
    </font>
    <font>
      <sz val="10"/>
      <name val="Palatino"/>
      <family val="1"/>
    </font>
    <font>
      <sz val="10"/>
      <name val="Helv"/>
      <family val="2"/>
    </font>
    <font>
      <sz val="10"/>
      <name val="Helv"/>
      <charset val="204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name val="Helv"/>
    </font>
    <font>
      <sz val="14"/>
      <name val="Helv"/>
    </font>
    <font>
      <b/>
      <sz val="14"/>
      <name val="Helv"/>
    </font>
    <font>
      <sz val="11"/>
      <color indexed="20"/>
      <name val="Calibri"/>
      <family val="2"/>
    </font>
    <font>
      <sz val="8"/>
      <name val="Geneva"/>
    </font>
    <font>
      <sz val="12"/>
      <name val="Tms Rmn"/>
    </font>
    <font>
      <b/>
      <i/>
      <sz val="14"/>
      <name val="Helv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2"/>
      <name val="Helv"/>
    </font>
    <font>
      <b/>
      <sz val="11"/>
      <color indexed="52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10"/>
      <name val="Helv"/>
    </font>
    <font>
      <sz val="10"/>
      <name val="MS Sans Serif"/>
      <family val="2"/>
    </font>
    <font>
      <sz val="8"/>
      <name val="Palatino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BERNHARD"/>
    </font>
    <font>
      <b/>
      <sz val="14"/>
      <name val="Arial"/>
      <family val="2"/>
    </font>
    <font>
      <sz val="1"/>
      <color indexed="8"/>
      <name val="Courier"/>
      <family val="3"/>
    </font>
    <font>
      <sz val="11"/>
      <name val="StoneSerif"/>
    </font>
    <font>
      <sz val="10"/>
      <color indexed="22"/>
      <name val="Arial"/>
      <family val="2"/>
    </font>
    <font>
      <sz val="10"/>
      <name val="Times New Roman"/>
      <family val="1"/>
    </font>
    <font>
      <b/>
      <sz val="1"/>
      <color indexed="8"/>
      <name val="Courier"/>
      <family val="3"/>
    </font>
    <font>
      <sz val="10"/>
      <color indexed="8"/>
      <name val="MS Sans Serif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Helv"/>
    </font>
    <font>
      <sz val="10"/>
      <name val="Tahoma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u/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Arial CE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6"/>
      <name val="Helvetica-Black"/>
    </font>
    <font>
      <b/>
      <sz val="9"/>
      <name val="Frutiger 45 Light"/>
      <family val="2"/>
    </font>
    <font>
      <sz val="10"/>
      <name val="Geneva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0"/>
      <name val="Tahom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sz val="8"/>
      <color indexed="18"/>
      <name val="Times New Roman"/>
      <family val="1"/>
    </font>
    <font>
      <sz val="10"/>
      <name val="Arial Narrow"/>
      <family val="2"/>
    </font>
    <font>
      <sz val="10"/>
      <color indexed="16"/>
      <name val="Credit Suisse Type Roman"/>
      <family val="2"/>
    </font>
    <font>
      <sz val="11"/>
      <color indexed="10"/>
      <name val="Calibri"/>
      <family val="2"/>
    </font>
    <font>
      <sz val="12"/>
      <name val="바탕체"/>
      <family val="1"/>
      <charset val="129"/>
    </font>
    <font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rgb="FF008000"/>
      <name val="Arial"/>
      <family val="2"/>
    </font>
    <font>
      <sz val="11"/>
      <color rgb="FF00205B"/>
      <name val="Arial"/>
      <family val="2"/>
    </font>
    <font>
      <b/>
      <sz val="9"/>
      <color rgb="FF008000"/>
      <name val="Arial"/>
      <family val="2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b/>
      <sz val="11"/>
      <color rgb="FF00205B"/>
      <name val="Arial"/>
      <family val="2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i/>
      <sz val="14"/>
      <color rgb="FF002060"/>
      <name val="Calibri"/>
      <family val="2"/>
      <scheme val="minor"/>
    </font>
    <font>
      <sz val="10"/>
      <name val="Verdana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rgb="FF1F497D"/>
      </top>
      <bottom style="thin">
        <color rgb="FF1F497D"/>
      </bottom>
      <diagonal/>
    </border>
    <border>
      <left/>
      <right/>
      <top/>
      <bottom style="medium">
        <color rgb="FF002060"/>
      </bottom>
      <diagonal/>
    </border>
  </borders>
  <cellStyleXfs count="447">
    <xf numFmtId="0" fontId="0" fillId="0" borderId="0"/>
    <xf numFmtId="166" fontId="1" fillId="0" borderId="0" applyFont="0" applyFill="0" applyBorder="0" applyAlignment="0" applyProtection="0"/>
    <xf numFmtId="37" fontId="2" fillId="0" borderId="0"/>
    <xf numFmtId="0" fontId="2" fillId="0" borderId="0"/>
    <xf numFmtId="166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170" fontId="5" fillId="0" borderId="0" applyFont="0" applyFill="0" applyBorder="0" applyAlignment="0" applyProtection="0">
      <alignment horizontal="right"/>
    </xf>
    <xf numFmtId="171" fontId="5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3" fillId="0" borderId="0">
      <alignment horizontal="left"/>
    </xf>
    <xf numFmtId="172" fontId="3" fillId="0" borderId="0">
      <alignment horizontal="left"/>
    </xf>
    <xf numFmtId="173" fontId="3" fillId="0" borderId="0" applyFont="0" applyFill="0" applyBorder="0" applyAlignment="0" applyProtection="0"/>
    <xf numFmtId="174" fontId="3" fillId="0" borderId="2" applyFont="0" applyFill="0" applyBorder="0" applyAlignment="0" applyProtection="0">
      <alignment horizontal="center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37" fontId="11" fillId="0" borderId="0"/>
    <xf numFmtId="37" fontId="12" fillId="0" borderId="0"/>
    <xf numFmtId="37" fontId="13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" fillId="20" borderId="0"/>
    <xf numFmtId="0" fontId="14" fillId="3" borderId="0" applyNumberFormat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16" fillId="0" borderId="0" applyNumberFormat="0" applyFill="0" applyBorder="0" applyAlignment="0" applyProtection="0"/>
    <xf numFmtId="0" fontId="17" fillId="0" borderId="0"/>
    <xf numFmtId="0" fontId="18" fillId="0" borderId="0" applyNumberFormat="0"/>
    <xf numFmtId="0" fontId="19" fillId="0" borderId="1"/>
    <xf numFmtId="0" fontId="20" fillId="0" borderId="0" applyNumberFormat="0"/>
    <xf numFmtId="37" fontId="21" fillId="0" borderId="3" applyNumberFormat="0" applyFont="0" applyFill="0" applyAlignment="0" applyProtection="0"/>
    <xf numFmtId="37" fontId="21" fillId="0" borderId="4" applyNumberFormat="0" applyFont="0" applyFill="0" applyAlignment="0" applyProtection="0"/>
    <xf numFmtId="0" fontId="22" fillId="20" borderId="5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0" borderId="0" applyFill="0" applyBorder="0" applyProtection="0">
      <alignment horizontal="center"/>
    </xf>
    <xf numFmtId="0" fontId="25" fillId="21" borderId="6" applyNumberFormat="0" applyAlignment="0" applyProtection="0"/>
    <xf numFmtId="0" fontId="26" fillId="0" borderId="7">
      <alignment horizontal="center"/>
    </xf>
    <xf numFmtId="0" fontId="27" fillId="0" borderId="8"/>
    <xf numFmtId="38" fontId="28" fillId="0" borderId="0" applyFont="0" applyFill="0" applyBorder="0" applyAlignment="0" applyProtection="0"/>
    <xf numFmtId="175" fontId="29" fillId="0" borderId="0" applyFont="0" applyFill="0" applyBorder="0" applyAlignment="0" applyProtection="0">
      <alignment horizontal="right"/>
    </xf>
    <xf numFmtId="176" fontId="30" fillId="0" borderId="0" applyFont="0" applyFill="0" applyBorder="0" applyAlignment="0" applyProtection="0"/>
    <xf numFmtId="39" fontId="31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7" fillId="0" borderId="0"/>
    <xf numFmtId="0" fontId="33" fillId="0" borderId="0"/>
    <xf numFmtId="0" fontId="27" fillId="0" borderId="0"/>
    <xf numFmtId="0" fontId="33" fillId="0" borderId="0"/>
    <xf numFmtId="0" fontId="27" fillId="0" borderId="0"/>
    <xf numFmtId="0" fontId="34" fillId="0" borderId="0" applyFill="0" applyBorder="0" applyAlignment="0" applyProtection="0">
      <protection locked="0"/>
    </xf>
    <xf numFmtId="0" fontId="27" fillId="0" borderId="8"/>
    <xf numFmtId="165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9" fontId="29" fillId="0" borderId="0" applyFont="0" applyFill="0" applyBorder="0" applyAlignment="0" applyProtection="0">
      <alignment horizontal="right"/>
    </xf>
    <xf numFmtId="178" fontId="32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29" fillId="0" borderId="0" applyFont="0" applyFill="0" applyBorder="0" applyAlignment="0" applyProtection="0">
      <alignment horizontal="right"/>
    </xf>
    <xf numFmtId="18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2" borderId="0" applyNumberFormat="0" applyFont="0" applyFill="0" applyBorder="0" applyProtection="0">
      <alignment horizontal="left"/>
    </xf>
    <xf numFmtId="0" fontId="35" fillId="0" borderId="0">
      <protection locked="0"/>
    </xf>
    <xf numFmtId="184" fontId="36" fillId="0" borderId="0" applyFont="0" applyFill="0" applyBorder="0" applyAlignment="0" applyProtection="0"/>
    <xf numFmtId="185" fontId="29" fillId="0" borderId="0" applyFont="0" applyFill="0" applyBorder="0" applyAlignment="0" applyProtection="0"/>
    <xf numFmtId="0" fontId="37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5" fillId="0" borderId="0">
      <protection locked="0"/>
    </xf>
    <xf numFmtId="186" fontId="38" fillId="0" borderId="0" applyFont="0" applyFill="0" applyBorder="0" applyAlignment="0" applyProtection="0"/>
    <xf numFmtId="187" fontId="29" fillId="0" borderId="9" applyNumberFormat="0" applyFont="0" applyFill="0" applyAlignment="0" applyProtection="0"/>
    <xf numFmtId="0" fontId="39" fillId="0" borderId="0">
      <protection locked="0"/>
    </xf>
    <xf numFmtId="0" fontId="39" fillId="0" borderId="0">
      <protection locked="0"/>
    </xf>
    <xf numFmtId="0" fontId="40" fillId="0" borderId="0" applyNumberFormat="0" applyFill="0" applyBorder="0" applyAlignment="0" applyProtection="0"/>
    <xf numFmtId="0" fontId="2" fillId="0" borderId="0"/>
    <xf numFmtId="0" fontId="7" fillId="0" borderId="0"/>
    <xf numFmtId="188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2" fontId="3" fillId="0" borderId="0" applyFont="0" applyFill="0" applyBorder="0" applyAlignment="0" applyProtection="0"/>
    <xf numFmtId="189" fontId="35" fillId="0" borderId="0">
      <protection locked="0"/>
    </xf>
    <xf numFmtId="0" fontId="42" fillId="0" borderId="0" applyFill="0" applyBorder="0" applyProtection="0">
      <alignment horizontal="left"/>
    </xf>
    <xf numFmtId="0" fontId="43" fillId="4" borderId="0" applyNumberFormat="0" applyBorder="0" applyAlignment="0" applyProtection="0"/>
    <xf numFmtId="38" fontId="44" fillId="22" borderId="0" applyNumberFormat="0" applyBorder="0" applyAlignment="0" applyProtection="0"/>
    <xf numFmtId="190" fontId="29" fillId="0" borderId="0" applyFont="0" applyFill="0" applyBorder="0" applyAlignment="0" applyProtection="0">
      <alignment horizontal="right"/>
    </xf>
    <xf numFmtId="43" fontId="3" fillId="0" borderId="0" applyNumberFormat="0" applyFill="0" applyBorder="0" applyProtection="0">
      <alignment horizontal="right"/>
    </xf>
    <xf numFmtId="0" fontId="45" fillId="0" borderId="10" applyNumberFormat="0" applyAlignment="0" applyProtection="0">
      <alignment horizontal="left" vertical="center"/>
    </xf>
    <xf numFmtId="0" fontId="45" fillId="0" borderId="11">
      <alignment horizontal="left" vertical="center"/>
    </xf>
    <xf numFmtId="14" fontId="23" fillId="23" borderId="3">
      <alignment horizontal="center" vertical="center" wrapText="1"/>
    </xf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8" fillId="0" borderId="0" applyNumberFormat="0" applyFill="0" applyBorder="0" applyAlignment="0" applyProtection="0"/>
    <xf numFmtId="0" fontId="24" fillId="0" borderId="0" applyFill="0" applyAlignment="0" applyProtection="0">
      <protection locked="0"/>
    </xf>
    <xf numFmtId="0" fontId="24" fillId="0" borderId="1" applyFill="0" applyAlignment="0" applyProtection="0">
      <protection locked="0"/>
    </xf>
    <xf numFmtId="37" fontId="23" fillId="23" borderId="15">
      <alignment horizontal="center" vertical="center" wrapText="1"/>
    </xf>
    <xf numFmtId="37" fontId="49" fillId="0" borderId="0" applyNumberFormat="0" applyFill="0" applyBorder="0" applyAlignment="0" applyProtection="0"/>
    <xf numFmtId="37" fontId="21" fillId="0" borderId="0" applyNumberFormat="0" applyFill="0" applyBorder="0" applyAlignment="0" applyProtection="0"/>
    <xf numFmtId="0" fontId="8" fillId="0" borderId="0"/>
    <xf numFmtId="0" fontId="50" fillId="24" borderId="0">
      <alignment horizontal="left" wrapText="1" indent="2"/>
    </xf>
    <xf numFmtId="0" fontId="51" fillId="7" borderId="5" applyNumberFormat="0" applyAlignment="0" applyProtection="0"/>
    <xf numFmtId="10" fontId="44" fillId="24" borderId="16" applyNumberFormat="0" applyBorder="0" applyAlignment="0" applyProtection="0"/>
    <xf numFmtId="0" fontId="51" fillId="7" borderId="5" applyNumberFormat="0" applyAlignment="0" applyProtection="0"/>
    <xf numFmtId="0" fontId="52" fillId="0" borderId="17" applyNumberFormat="0" applyFill="0" applyAlignment="0" applyProtection="0"/>
    <xf numFmtId="0" fontId="34" fillId="0" borderId="0" applyFill="0" applyBorder="0" applyAlignment="0" applyProtection="0"/>
    <xf numFmtId="0" fontId="53" fillId="0" borderId="0" applyNumberFormat="0" applyFont="0" applyBorder="0" applyAlignment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5" fillId="0" borderId="0">
      <protection locked="0"/>
    </xf>
    <xf numFmtId="198" fontId="29" fillId="0" borderId="0" applyFont="0" applyFill="0" applyBorder="0" applyAlignment="0" applyProtection="0">
      <alignment horizontal="right"/>
    </xf>
    <xf numFmtId="0" fontId="54" fillId="25" borderId="0" applyNumberFormat="0" applyBorder="0" applyAlignment="0" applyProtection="0"/>
    <xf numFmtId="37" fontId="55" fillId="0" borderId="0"/>
    <xf numFmtId="19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1" fillId="0" borderId="0"/>
    <xf numFmtId="0" fontId="1" fillId="0" borderId="0"/>
    <xf numFmtId="37" fontId="3" fillId="0" borderId="0"/>
    <xf numFmtId="0" fontId="57" fillId="0" borderId="0"/>
    <xf numFmtId="0" fontId="58" fillId="26" borderId="18" applyNumberFormat="0" applyFon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59" fillId="20" borderId="19" applyNumberFormat="0" applyAlignment="0" applyProtection="0"/>
    <xf numFmtId="166" fontId="3" fillId="0" borderId="0" applyFont="0" applyFill="0" applyBorder="0" applyAlignment="0" applyProtection="0"/>
    <xf numFmtId="1" fontId="60" fillId="0" borderId="0" applyProtection="0">
      <alignment horizontal="right" vertical="center"/>
    </xf>
    <xf numFmtId="0" fontId="61" fillId="0" borderId="0" applyNumberFormat="0">
      <alignment horizontal="center" vertical="center"/>
    </xf>
    <xf numFmtId="0" fontId="27" fillId="0" borderId="0"/>
    <xf numFmtId="9" fontId="2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204" fontId="32" fillId="0" borderId="0" applyFont="0" applyFill="0" applyBorder="0" applyAlignment="0" applyProtection="0"/>
    <xf numFmtId="205" fontId="30" fillId="0" borderId="0" applyFont="0" applyFill="0" applyBorder="0" applyAlignment="0" applyProtection="0"/>
    <xf numFmtId="191" fontId="3" fillId="0" borderId="0" applyFont="0" applyFill="0" applyBorder="0" applyAlignment="0" applyProtection="0"/>
    <xf numFmtId="206" fontId="32" fillId="0" borderId="0" applyFont="0" applyFill="0" applyBorder="0" applyAlignment="0" applyProtection="0"/>
    <xf numFmtId="207" fontId="30" fillId="0" borderId="0" applyFont="0" applyFill="0" applyBorder="0" applyAlignment="0" applyProtection="0"/>
    <xf numFmtId="186" fontId="3" fillId="0" borderId="0" applyFont="0" applyFill="0" applyBorder="0" applyAlignment="0" applyProtection="0"/>
    <xf numFmtId="208" fontId="32" fillId="0" borderId="0" applyFont="0" applyFill="0" applyBorder="0" applyAlignment="0" applyProtection="0"/>
    <xf numFmtId="209" fontId="30" fillId="0" borderId="0" applyFont="0" applyFill="0" applyBorder="0" applyAlignment="0" applyProtection="0"/>
    <xf numFmtId="2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1" fontId="3" fillId="0" borderId="0">
      <protection locked="0"/>
    </xf>
    <xf numFmtId="168" fontId="5" fillId="0" borderId="0" applyFont="0" applyFill="0" applyBorder="0" applyAlignment="0" applyProtection="0"/>
    <xf numFmtId="9" fontId="62" fillId="0" borderId="0" applyFont="0" applyFill="0" applyBorder="0" applyAlignment="0" applyProtection="0"/>
    <xf numFmtId="211" fontId="35" fillId="0" borderId="0">
      <protection locked="0"/>
    </xf>
    <xf numFmtId="212" fontId="35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>
      <protection locked="0"/>
    </xf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4" fillId="0" borderId="3">
      <alignment horizontal="center"/>
    </xf>
    <xf numFmtId="3" fontId="28" fillId="0" borderId="0" applyFont="0" applyFill="0" applyBorder="0" applyAlignment="0" applyProtection="0"/>
    <xf numFmtId="0" fontId="28" fillId="27" borderId="0" applyNumberFormat="0" applyFont="0" applyBorder="0" applyAlignment="0" applyProtection="0"/>
    <xf numFmtId="38" fontId="63" fillId="0" borderId="0"/>
    <xf numFmtId="4" fontId="64" fillId="25" borderId="20" applyNumberFormat="0" applyProtection="0">
      <alignment vertical="center"/>
    </xf>
    <xf numFmtId="4" fontId="65" fillId="28" borderId="20" applyNumberFormat="0" applyProtection="0">
      <alignment vertical="center"/>
    </xf>
    <xf numFmtId="4" fontId="64" fillId="28" borderId="20" applyNumberFormat="0" applyProtection="0">
      <alignment horizontal="left" vertical="center" indent="1"/>
    </xf>
    <xf numFmtId="0" fontId="64" fillId="28" borderId="20" applyNumberFormat="0" applyProtection="0">
      <alignment horizontal="left" vertical="top" indent="1"/>
    </xf>
    <xf numFmtId="4" fontId="64" fillId="29" borderId="0" applyNumberFormat="0" applyProtection="0">
      <alignment horizontal="left" vertical="center" indent="1"/>
    </xf>
    <xf numFmtId="4" fontId="58" fillId="3" borderId="20" applyNumberFormat="0" applyProtection="0">
      <alignment horizontal="right" vertical="center"/>
    </xf>
    <xf numFmtId="4" fontId="58" fillId="9" borderId="20" applyNumberFormat="0" applyProtection="0">
      <alignment horizontal="right" vertical="center"/>
    </xf>
    <xf numFmtId="4" fontId="58" fillId="17" borderId="20" applyNumberFormat="0" applyProtection="0">
      <alignment horizontal="right" vertical="center"/>
    </xf>
    <xf numFmtId="4" fontId="58" fillId="11" borderId="20" applyNumberFormat="0" applyProtection="0">
      <alignment horizontal="right" vertical="center"/>
    </xf>
    <xf numFmtId="4" fontId="58" fillId="15" borderId="20" applyNumberFormat="0" applyProtection="0">
      <alignment horizontal="right" vertical="center"/>
    </xf>
    <xf numFmtId="4" fontId="58" fillId="19" borderId="20" applyNumberFormat="0" applyProtection="0">
      <alignment horizontal="right" vertical="center"/>
    </xf>
    <xf numFmtId="4" fontId="58" fillId="18" borderId="20" applyNumberFormat="0" applyProtection="0">
      <alignment horizontal="right" vertical="center"/>
    </xf>
    <xf numFmtId="4" fontId="58" fillId="30" borderId="20" applyNumberFormat="0" applyProtection="0">
      <alignment horizontal="right" vertical="center"/>
    </xf>
    <xf numFmtId="4" fontId="58" fillId="10" borderId="20" applyNumberFormat="0" applyProtection="0">
      <alignment horizontal="right" vertical="center"/>
    </xf>
    <xf numFmtId="4" fontId="64" fillId="31" borderId="21" applyNumberFormat="0" applyProtection="0">
      <alignment horizontal="left" vertical="center" indent="1"/>
    </xf>
    <xf numFmtId="4" fontId="58" fillId="32" borderId="0" applyNumberFormat="0" applyProtection="0">
      <alignment horizontal="left" vertical="center" indent="1"/>
    </xf>
    <xf numFmtId="4" fontId="66" fillId="33" borderId="0" applyNumberFormat="0" applyProtection="0">
      <alignment horizontal="left" vertical="center" indent="1"/>
    </xf>
    <xf numFmtId="4" fontId="58" fillId="34" borderId="20" applyNumberFormat="0" applyProtection="0">
      <alignment horizontal="right" vertical="center"/>
    </xf>
    <xf numFmtId="4" fontId="58" fillId="32" borderId="0" applyNumberFormat="0" applyProtection="0">
      <alignment horizontal="left" vertical="center" indent="1"/>
    </xf>
    <xf numFmtId="4" fontId="58" fillId="32" borderId="0" applyNumberFormat="0" applyProtection="0">
      <alignment horizontal="left" vertical="center" indent="1"/>
    </xf>
    <xf numFmtId="4" fontId="58" fillId="29" borderId="0" applyNumberFormat="0" applyProtection="0">
      <alignment horizontal="left" vertical="center" indent="1"/>
    </xf>
    <xf numFmtId="4" fontId="58" fillId="29" borderId="0" applyNumberFormat="0" applyProtection="0">
      <alignment horizontal="left" vertical="center" indent="1"/>
    </xf>
    <xf numFmtId="0" fontId="3" fillId="33" borderId="20" applyNumberFormat="0" applyProtection="0">
      <alignment horizontal="left" vertical="center" indent="1"/>
    </xf>
    <xf numFmtId="0" fontId="3" fillId="33" borderId="20" applyNumberFormat="0" applyProtection="0">
      <alignment horizontal="left" vertical="center" indent="1"/>
    </xf>
    <xf numFmtId="0" fontId="3" fillId="33" borderId="20" applyNumberFormat="0" applyProtection="0">
      <alignment horizontal="left" vertical="top" indent="1"/>
    </xf>
    <xf numFmtId="0" fontId="3" fillId="33" borderId="20" applyNumberFormat="0" applyProtection="0">
      <alignment horizontal="left" vertical="top" indent="1"/>
    </xf>
    <xf numFmtId="0" fontId="3" fillId="29" borderId="20" applyNumberFormat="0" applyProtection="0">
      <alignment horizontal="left" vertical="center" indent="1"/>
    </xf>
    <xf numFmtId="0" fontId="3" fillId="29" borderId="20" applyNumberFormat="0" applyProtection="0">
      <alignment horizontal="left" vertical="center" indent="1"/>
    </xf>
    <xf numFmtId="0" fontId="3" fillId="29" borderId="20" applyNumberFormat="0" applyProtection="0">
      <alignment horizontal="left" vertical="top" indent="1"/>
    </xf>
    <xf numFmtId="0" fontId="3" fillId="29" borderId="20" applyNumberFormat="0" applyProtection="0">
      <alignment horizontal="left" vertical="top" indent="1"/>
    </xf>
    <xf numFmtId="0" fontId="3" fillId="35" borderId="20" applyNumberFormat="0" applyProtection="0">
      <alignment horizontal="left" vertical="center" indent="1"/>
    </xf>
    <xf numFmtId="0" fontId="3" fillId="35" borderId="20" applyNumberFormat="0" applyProtection="0">
      <alignment horizontal="left" vertical="center" indent="1"/>
    </xf>
    <xf numFmtId="0" fontId="3" fillId="35" borderId="20" applyNumberFormat="0" applyProtection="0">
      <alignment horizontal="left" vertical="top" indent="1"/>
    </xf>
    <xf numFmtId="0" fontId="3" fillId="35" borderId="20" applyNumberFormat="0" applyProtection="0">
      <alignment horizontal="left" vertical="top" indent="1"/>
    </xf>
    <xf numFmtId="0" fontId="3" fillId="36" borderId="20" applyNumberFormat="0" applyProtection="0">
      <alignment horizontal="left" vertical="center" indent="1"/>
    </xf>
    <xf numFmtId="0" fontId="3" fillId="36" borderId="20" applyNumberFormat="0" applyProtection="0">
      <alignment horizontal="left" vertical="center" indent="1"/>
    </xf>
    <xf numFmtId="0" fontId="3" fillId="36" borderId="20" applyNumberFormat="0" applyProtection="0">
      <alignment horizontal="left" vertical="top" indent="1"/>
    </xf>
    <xf numFmtId="0" fontId="3" fillId="36" borderId="20" applyNumberFormat="0" applyProtection="0">
      <alignment horizontal="left" vertical="top" indent="1"/>
    </xf>
    <xf numFmtId="4" fontId="58" fillId="24" borderId="20" applyNumberFormat="0" applyProtection="0">
      <alignment vertical="center"/>
    </xf>
    <xf numFmtId="4" fontId="67" fillId="24" borderId="20" applyNumberFormat="0" applyProtection="0">
      <alignment vertical="center"/>
    </xf>
    <xf numFmtId="4" fontId="58" fillId="24" borderId="20" applyNumberFormat="0" applyProtection="0">
      <alignment horizontal="left" vertical="center" indent="1"/>
    </xf>
    <xf numFmtId="0" fontId="58" fillId="24" borderId="20" applyNumberFormat="0" applyProtection="0">
      <alignment horizontal="left" vertical="top" indent="1"/>
    </xf>
    <xf numFmtId="4" fontId="58" fillId="32" borderId="20" applyNumberFormat="0" applyProtection="0">
      <alignment horizontal="right" vertical="center"/>
    </xf>
    <xf numFmtId="4" fontId="67" fillId="32" borderId="20" applyNumberFormat="0" applyProtection="0">
      <alignment horizontal="right" vertical="center"/>
    </xf>
    <xf numFmtId="4" fontId="58" fillId="34" borderId="20" applyNumberFormat="0" applyProtection="0">
      <alignment horizontal="left" vertical="center" indent="1"/>
    </xf>
    <xf numFmtId="0" fontId="58" fillId="29" borderId="20" applyNumberFormat="0" applyProtection="0">
      <alignment horizontal="left" vertical="top" indent="1"/>
    </xf>
    <xf numFmtId="4" fontId="68" fillId="37" borderId="0" applyNumberFormat="0" applyProtection="0">
      <alignment horizontal="left" vertical="center" indent="1"/>
    </xf>
    <xf numFmtId="4" fontId="69" fillId="32" borderId="20" applyNumberFormat="0" applyProtection="0">
      <alignment horizontal="right" vertical="center"/>
    </xf>
    <xf numFmtId="0" fontId="70" fillId="38" borderId="0"/>
    <xf numFmtId="49" fontId="71" fillId="38" borderId="0"/>
    <xf numFmtId="49" fontId="72" fillId="38" borderId="22"/>
    <xf numFmtId="49" fontId="72" fillId="38" borderId="0"/>
    <xf numFmtId="0" fontId="70" fillId="39" borderId="22">
      <protection locked="0"/>
    </xf>
    <xf numFmtId="0" fontId="70" fillId="38" borderId="0"/>
    <xf numFmtId="0" fontId="73" fillId="40" borderId="0"/>
    <xf numFmtId="0" fontId="73" fillId="41" borderId="0"/>
    <xf numFmtId="0" fontId="73" fillId="42" borderId="0"/>
    <xf numFmtId="38" fontId="28" fillId="0" borderId="0" applyFont="0" applyFill="0" applyBorder="0" applyAlignment="0" applyProtection="0"/>
    <xf numFmtId="213" fontId="3" fillId="0" borderId="0">
      <protection locked="0"/>
    </xf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43" borderId="0"/>
    <xf numFmtId="0" fontId="3" fillId="0" borderId="0"/>
    <xf numFmtId="0" fontId="3" fillId="0" borderId="0"/>
    <xf numFmtId="186" fontId="38" fillId="0" borderId="0" applyFont="0" applyFill="0" applyBorder="0" applyAlignment="0" applyProtection="0"/>
    <xf numFmtId="0" fontId="27" fillId="0" borderId="0"/>
    <xf numFmtId="0" fontId="27" fillId="0" borderId="0"/>
    <xf numFmtId="0" fontId="24" fillId="0" borderId="0" applyFill="0" applyBorder="0" applyAlignment="0" applyProtection="0"/>
    <xf numFmtId="0" fontId="74" fillId="24" borderId="0">
      <alignment wrapText="1"/>
    </xf>
    <xf numFmtId="0" fontId="75" fillId="0" borderId="0" applyBorder="0" applyProtection="0">
      <alignment vertical="center"/>
    </xf>
    <xf numFmtId="187" fontId="75" fillId="0" borderId="1" applyBorder="0" applyProtection="0">
      <alignment horizontal="right" vertical="center"/>
    </xf>
    <xf numFmtId="0" fontId="76" fillId="44" borderId="0" applyBorder="0" applyProtection="0">
      <alignment horizontal="centerContinuous" vertical="center"/>
    </xf>
    <xf numFmtId="0" fontId="76" fillId="45" borderId="1" applyBorder="0" applyProtection="0">
      <alignment horizontal="centerContinuous" vertical="center"/>
    </xf>
    <xf numFmtId="0" fontId="3" fillId="0" borderId="0" applyBorder="0" applyProtection="0">
      <alignment vertical="center"/>
    </xf>
    <xf numFmtId="0" fontId="77" fillId="0" borderId="0" applyFill="0" applyBorder="0" applyProtection="0">
      <alignment horizontal="left"/>
    </xf>
    <xf numFmtId="0" fontId="42" fillId="0" borderId="2" applyFill="0" applyBorder="0" applyProtection="0">
      <alignment horizontal="left" vertical="top"/>
    </xf>
    <xf numFmtId="0" fontId="7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214" fontId="39" fillId="0" borderId="0">
      <protection locked="0"/>
    </xf>
    <xf numFmtId="214" fontId="39" fillId="0" borderId="0">
      <protection locked="0"/>
    </xf>
    <xf numFmtId="38" fontId="81" fillId="0" borderId="0" applyNumberFormat="0" applyBorder="0" applyAlignment="0">
      <protection locked="0"/>
    </xf>
    <xf numFmtId="215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3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57" fillId="0" borderId="0" applyFont="0" applyFill="0" applyBorder="0" applyAlignment="0" applyProtection="0"/>
    <xf numFmtId="220" fontId="57" fillId="0" borderId="0" applyFont="0" applyFill="0" applyBorder="0" applyAlignment="0" applyProtection="0"/>
    <xf numFmtId="0" fontId="84" fillId="0" borderId="0" applyNumberFormat="0" applyFill="0" applyBorder="0" applyAlignment="0" applyProtection="0"/>
    <xf numFmtId="221" fontId="30" fillId="0" borderId="0" applyFont="0" applyFill="0" applyBorder="0" applyAlignment="0" applyProtection="0"/>
    <xf numFmtId="222" fontId="30" fillId="0" borderId="0" applyFont="0" applyFill="0" applyBorder="0" applyAlignment="0" applyProtection="0"/>
    <xf numFmtId="223" fontId="30" fillId="0" borderId="0" applyFont="0" applyFill="0" applyBorder="0" applyAlignment="0" applyProtection="0"/>
    <xf numFmtId="224" fontId="30" fillId="0" borderId="0" applyFont="0" applyFill="0" applyBorder="0" applyAlignment="0" applyProtection="0"/>
    <xf numFmtId="225" fontId="3" fillId="0" borderId="0" applyFont="0" applyFill="0" applyBorder="0" applyAlignment="0" applyProtection="0"/>
    <xf numFmtId="226" fontId="30" fillId="0" borderId="0" applyFont="0" applyFill="0" applyBorder="0" applyAlignment="0" applyProtection="0"/>
    <xf numFmtId="227" fontId="30" fillId="0" borderId="0" applyFont="0" applyFill="0" applyBorder="0" applyAlignment="0" applyProtection="0"/>
    <xf numFmtId="228" fontId="30" fillId="0" borderId="0" applyFont="0" applyFill="0" applyBorder="0" applyAlignment="0" applyProtection="0"/>
    <xf numFmtId="229" fontId="30" fillId="0" borderId="0" applyFont="0" applyFill="0" applyBorder="0" applyAlignment="0" applyProtection="0"/>
    <xf numFmtId="23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91" fontId="85" fillId="0" borderId="0" applyFont="0" applyFill="0" applyBorder="0" applyAlignment="0" applyProtection="0"/>
    <xf numFmtId="186" fontId="85" fillId="0" borderId="0" applyFont="0" applyFill="0" applyBorder="0" applyAlignment="0" applyProtection="0"/>
    <xf numFmtId="0" fontId="3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86" fillId="0" borderId="0" xfId="0" applyFont="1"/>
    <xf numFmtId="0" fontId="86" fillId="0" borderId="0" xfId="0" applyFont="1" applyAlignment="1">
      <alignment horizontal="right"/>
    </xf>
    <xf numFmtId="0" fontId="89" fillId="0" borderId="0" xfId="0" applyFont="1"/>
    <xf numFmtId="166" fontId="86" fillId="0" borderId="0" xfId="1" applyFont="1"/>
    <xf numFmtId="0" fontId="88" fillId="0" borderId="0" xfId="0" applyFont="1"/>
    <xf numFmtId="14" fontId="93" fillId="46" borderId="24" xfId="7" applyNumberFormat="1" applyFont="1" applyFill="1" applyBorder="1" applyAlignment="1">
      <alignment horizontal="center" vertical="center" wrapText="1"/>
    </xf>
    <xf numFmtId="0" fontId="91" fillId="0" borderId="23" xfId="0" applyFont="1" applyBorder="1"/>
    <xf numFmtId="43" fontId="91" fillId="0" borderId="23" xfId="7" applyFont="1" applyBorder="1"/>
    <xf numFmtId="169" fontId="91" fillId="0" borderId="23" xfId="7" applyNumberFormat="1" applyFont="1" applyBorder="1"/>
    <xf numFmtId="0" fontId="90" fillId="0" borderId="23" xfId="0" applyFont="1" applyBorder="1" applyAlignment="1">
      <alignment horizontal="left" indent="1"/>
    </xf>
    <xf numFmtId="169" fontId="90" fillId="0" borderId="23" xfId="7" applyNumberFormat="1" applyFont="1" applyBorder="1"/>
    <xf numFmtId="0" fontId="91" fillId="0" borderId="23" xfId="0" applyFont="1" applyBorder="1" applyAlignment="1">
      <alignment horizontal="left" indent="1"/>
    </xf>
    <xf numFmtId="0" fontId="90" fillId="0" borderId="23" xfId="0" applyFont="1" applyBorder="1" applyAlignment="1">
      <alignment horizontal="left" indent="2"/>
    </xf>
    <xf numFmtId="169" fontId="86" fillId="0" borderId="0" xfId="1" applyNumberFormat="1" applyFont="1"/>
    <xf numFmtId="0" fontId="91" fillId="0" borderId="23" xfId="0" applyFont="1" applyBorder="1" applyAlignment="1">
      <alignment horizontal="left"/>
    </xf>
    <xf numFmtId="169" fontId="90" fillId="0" borderId="23" xfId="7" applyNumberFormat="1" applyFont="1" applyFill="1" applyBorder="1"/>
    <xf numFmtId="0" fontId="94" fillId="0" borderId="0" xfId="0" applyFont="1"/>
    <xf numFmtId="169" fontId="91" fillId="0" borderId="23" xfId="7" applyNumberFormat="1" applyFont="1" applyFill="1" applyBorder="1"/>
    <xf numFmtId="166" fontId="86" fillId="0" borderId="0" xfId="1" applyFont="1" applyFill="1" applyBorder="1"/>
    <xf numFmtId="0" fontId="93" fillId="46" borderId="24" xfId="0" applyFont="1" applyFill="1" applyBorder="1" applyAlignment="1">
      <alignment horizontal="left" vertical="center"/>
    </xf>
    <xf numFmtId="14" fontId="93" fillId="0" borderId="25" xfId="7" applyNumberFormat="1" applyFont="1" applyFill="1" applyBorder="1" applyAlignment="1">
      <alignment horizontal="center" vertical="center" wrapText="1"/>
    </xf>
    <xf numFmtId="43" fontId="91" fillId="0" borderId="0" xfId="7" applyFont="1" applyFill="1" applyBorder="1"/>
    <xf numFmtId="169" fontId="91" fillId="0" borderId="0" xfId="7" applyNumberFormat="1" applyFont="1" applyFill="1" applyBorder="1"/>
    <xf numFmtId="169" fontId="90" fillId="0" borderId="0" xfId="7" applyNumberFormat="1" applyFont="1" applyFill="1" applyBorder="1"/>
    <xf numFmtId="169" fontId="86" fillId="0" borderId="0" xfId="1" applyNumberFormat="1" applyFont="1" applyFill="1" applyBorder="1"/>
    <xf numFmtId="0" fontId="93" fillId="46" borderId="24" xfId="0" applyFont="1" applyFill="1" applyBorder="1" applyAlignment="1">
      <alignment horizontal="left" vertical="center" wrapText="1"/>
    </xf>
    <xf numFmtId="169" fontId="87" fillId="0" borderId="0" xfId="430" applyNumberFormat="1" applyFont="1" applyFill="1"/>
    <xf numFmtId="0" fontId="93" fillId="46" borderId="24" xfId="7" applyNumberFormat="1" applyFont="1" applyFill="1" applyBorder="1" applyAlignment="1">
      <alignment horizontal="center" vertical="center" wrapText="1"/>
    </xf>
    <xf numFmtId="0" fontId="95" fillId="0" borderId="0" xfId="0" applyFont="1"/>
    <xf numFmtId="0" fontId="95" fillId="0" borderId="26" xfId="0" applyFont="1" applyBorder="1" applyAlignment="1">
      <alignment horizontal="left"/>
    </xf>
    <xf numFmtId="169" fontId="91" fillId="0" borderId="26" xfId="430" applyNumberFormat="1" applyFont="1" applyFill="1" applyBorder="1"/>
    <xf numFmtId="0" fontId="91" fillId="0" borderId="0" xfId="0" applyFont="1"/>
    <xf numFmtId="0" fontId="91" fillId="0" borderId="26" xfId="0" applyFont="1" applyBorder="1" applyAlignment="1">
      <alignment horizontal="left" indent="1"/>
    </xf>
    <xf numFmtId="39" fontId="91" fillId="0" borderId="0" xfId="445" applyNumberFormat="1" applyFont="1" applyFill="1" applyBorder="1" applyAlignment="1">
      <alignment horizontal="right"/>
    </xf>
    <xf numFmtId="0" fontId="90" fillId="0" borderId="0" xfId="0" applyFont="1"/>
    <xf numFmtId="169" fontId="90" fillId="0" borderId="26" xfId="430" applyNumberFormat="1" applyFont="1" applyFill="1" applyBorder="1"/>
    <xf numFmtId="0" fontId="92" fillId="0" borderId="0" xfId="0" applyFont="1"/>
    <xf numFmtId="169" fontId="91" fillId="0" borderId="0" xfId="430" applyNumberFormat="1" applyFont="1" applyFill="1"/>
    <xf numFmtId="169" fontId="87" fillId="0" borderId="0" xfId="430" applyNumberFormat="1" applyFont="1" applyFill="1" applyBorder="1"/>
    <xf numFmtId="166" fontId="87" fillId="0" borderId="0" xfId="445" applyFont="1" applyFill="1" applyBorder="1" applyAlignment="1">
      <alignment horizontal="right"/>
    </xf>
    <xf numFmtId="166" fontId="87" fillId="0" borderId="0" xfId="445" applyFont="1" applyFill="1"/>
    <xf numFmtId="0" fontId="96" fillId="0" borderId="0" xfId="0" applyFont="1"/>
    <xf numFmtId="0" fontId="97" fillId="0" borderId="0" xfId="0" applyFont="1"/>
    <xf numFmtId="0" fontId="98" fillId="0" borderId="0" xfId="0" applyFont="1" applyBorder="1"/>
    <xf numFmtId="0" fontId="97" fillId="0" borderId="0" xfId="0" applyFont="1" applyBorder="1"/>
    <xf numFmtId="0" fontId="96" fillId="0" borderId="0" xfId="0" applyFont="1" applyBorder="1"/>
    <xf numFmtId="0" fontId="0" fillId="0" borderId="0" xfId="0" applyBorder="1"/>
    <xf numFmtId="0" fontId="0" fillId="0" borderId="27" xfId="0" applyBorder="1"/>
    <xf numFmtId="0" fontId="97" fillId="0" borderId="27" xfId="0" applyFont="1" applyBorder="1"/>
    <xf numFmtId="0" fontId="96" fillId="0" borderId="27" xfId="0" applyFont="1" applyBorder="1"/>
    <xf numFmtId="0" fontId="99" fillId="0" borderId="27" xfId="0" applyFont="1" applyBorder="1"/>
    <xf numFmtId="9" fontId="86" fillId="0" borderId="0" xfId="446" applyFont="1"/>
    <xf numFmtId="0" fontId="93" fillId="0" borderId="25" xfId="0" applyFont="1" applyBorder="1" applyAlignment="1">
      <alignment horizontal="center" vertical="center"/>
    </xf>
    <xf numFmtId="0" fontId="91" fillId="0" borderId="0" xfId="0" applyFont="1" applyAlignment="1">
      <alignment horizontal="left" indent="1"/>
    </xf>
    <xf numFmtId="0" fontId="91" fillId="0" borderId="0" xfId="0" applyFont="1" applyAlignment="1">
      <alignment horizontal="left"/>
    </xf>
    <xf numFmtId="0" fontId="90" fillId="0" borderId="0" xfId="0" applyFont="1" applyAlignment="1">
      <alignment horizontal="left" indent="1"/>
    </xf>
    <xf numFmtId="0" fontId="86" fillId="0" borderId="0" xfId="0" applyFont="1" applyAlignment="1">
      <alignment horizontal="left"/>
    </xf>
    <xf numFmtId="169" fontId="86" fillId="0" borderId="0" xfId="0" applyNumberFormat="1" applyFont="1"/>
    <xf numFmtId="0" fontId="87" fillId="0" borderId="0" xfId="444" applyFont="1"/>
    <xf numFmtId="0" fontId="87" fillId="0" borderId="0" xfId="3" applyFont="1" applyAlignment="1">
      <alignment horizontal="right"/>
    </xf>
    <xf numFmtId="37" fontId="87" fillId="0" borderId="0" xfId="2" applyFont="1"/>
    <xf numFmtId="39" fontId="91" fillId="0" borderId="0" xfId="444" applyNumberFormat="1" applyFont="1"/>
    <xf numFmtId="0" fontId="91" fillId="0" borderId="0" xfId="444" applyFont="1"/>
    <xf numFmtId="0" fontId="91" fillId="0" borderId="26" xfId="444" applyFont="1" applyBorder="1" applyAlignment="1">
      <alignment horizontal="left" wrapText="1" indent="1"/>
    </xf>
    <xf numFmtId="0" fontId="90" fillId="0" borderId="26" xfId="444" applyFont="1" applyBorder="1" applyAlignment="1">
      <alignment horizontal="left" wrapText="1" indent="2"/>
    </xf>
    <xf numFmtId="39" fontId="90" fillId="0" borderId="0" xfId="444" applyNumberFormat="1" applyFont="1"/>
    <xf numFmtId="0" fontId="90" fillId="0" borderId="0" xfId="444" applyFont="1"/>
    <xf numFmtId="0" fontId="95" fillId="0" borderId="26" xfId="444" applyFont="1" applyBorder="1" applyAlignment="1">
      <alignment horizontal="left" wrapText="1"/>
    </xf>
    <xf numFmtId="39" fontId="95" fillId="0" borderId="0" xfId="444" applyNumberFormat="1" applyFont="1"/>
    <xf numFmtId="0" fontId="95" fillId="0" borderId="26" xfId="444" applyFont="1" applyBorder="1" applyAlignment="1">
      <alignment wrapText="1"/>
    </xf>
    <xf numFmtId="0" fontId="87" fillId="0" borderId="0" xfId="444" applyFont="1" applyAlignment="1">
      <alignment horizontal="left" wrapText="1" indent="2"/>
    </xf>
    <xf numFmtId="39" fontId="87" fillId="0" borderId="0" xfId="444" applyNumberFormat="1" applyFont="1"/>
    <xf numFmtId="0" fontId="87" fillId="0" borderId="0" xfId="444" applyFont="1" applyAlignment="1">
      <alignment horizontal="left" wrapText="1" indent="1"/>
    </xf>
    <xf numFmtId="0" fontId="24" fillId="0" borderId="0" xfId="444" applyFont="1" applyAlignment="1">
      <alignment wrapText="1"/>
    </xf>
    <xf numFmtId="0" fontId="87" fillId="0" borderId="0" xfId="444" applyFont="1" applyAlignment="1">
      <alignment wrapText="1"/>
    </xf>
    <xf numFmtId="0" fontId="24" fillId="0" borderId="0" xfId="444" applyFont="1"/>
    <xf numFmtId="231" fontId="87" fillId="0" borderId="0" xfId="444" applyNumberFormat="1" applyFont="1"/>
    <xf numFmtId="231" fontId="87" fillId="0" borderId="1" xfId="444" applyNumberFormat="1" applyFont="1" applyBorder="1"/>
    <xf numFmtId="169" fontId="93" fillId="46" borderId="24" xfId="1" applyNumberFormat="1" applyFont="1" applyFill="1" applyBorder="1" applyAlignment="1">
      <alignment horizontal="center" vertical="center" wrapText="1"/>
    </xf>
    <xf numFmtId="169" fontId="91" fillId="0" borderId="23" xfId="1" applyNumberFormat="1" applyFont="1" applyBorder="1"/>
    <xf numFmtId="169" fontId="90" fillId="0" borderId="23" xfId="1" applyNumberFormat="1" applyFont="1" applyFill="1" applyBorder="1"/>
    <xf numFmtId="169" fontId="90" fillId="0" borderId="23" xfId="1" applyNumberFormat="1" applyFont="1" applyBorder="1"/>
    <xf numFmtId="169" fontId="86" fillId="0" borderId="0" xfId="1" applyNumberFormat="1" applyFont="1" applyBorder="1" applyAlignment="1">
      <alignment horizontal="left"/>
    </xf>
    <xf numFmtId="169" fontId="90" fillId="0" borderId="0" xfId="444" applyNumberFormat="1" applyFont="1"/>
    <xf numFmtId="169" fontId="89" fillId="0" borderId="0" xfId="0" applyNumberFormat="1" applyFont="1"/>
    <xf numFmtId="37" fontId="100" fillId="47" borderId="0" xfId="0" applyNumberFormat="1" applyFont="1" applyFill="1"/>
    <xf numFmtId="37" fontId="100" fillId="0" borderId="0" xfId="0" applyNumberFormat="1" applyFont="1"/>
    <xf numFmtId="37" fontId="100" fillId="47" borderId="0" xfId="0" applyNumberFormat="1" applyFont="1" applyFill="1" applyAlignment="1">
      <alignment horizontal="left" indent="1"/>
    </xf>
    <xf numFmtId="169" fontId="100" fillId="47" borderId="0" xfId="7" applyNumberFormat="1" applyFont="1" applyFill="1"/>
  </cellXfs>
  <cellStyles count="447">
    <cellStyle name="_x000a_386grabber=M" xfId="8" xr:uid="{00000000-0005-0000-0000-000000000000}"/>
    <cellStyle name="(0%) &quot; - &quot;" xfId="9" xr:uid="{00000000-0005-0000-0000-000001000000}"/>
    <cellStyle name="(0,000) &quot; - &quot;" xfId="10" xr:uid="{00000000-0005-0000-0000-000002000000}"/>
    <cellStyle name="_~1289430" xfId="11" xr:uid="{00000000-0005-0000-0000-000003000000}"/>
    <cellStyle name="_10-Result.10.11" xfId="12" xr:uid="{00000000-0005-0000-0000-000004000000}"/>
    <cellStyle name="_Consolidado Capex - 20-10-2006" xfId="13" xr:uid="{00000000-0005-0000-0000-000005000000}"/>
    <cellStyle name="_PLANEJAMENTO 2006" xfId="14" xr:uid="{00000000-0005-0000-0000-000006000000}"/>
    <cellStyle name="_Preço Açucar Alcool e da Cana Abr10" xfId="15" xr:uid="{00000000-0005-0000-0000-000007000000}"/>
    <cellStyle name="_Receita_Total_2007" xfId="16" xr:uid="{00000000-0005-0000-0000-000008000000}"/>
    <cellStyle name="_SOBRAS98" xfId="17" xr:uid="{00000000-0005-0000-0000-000009000000}"/>
    <cellStyle name="_SOBRAS98 2" xfId="18" xr:uid="{00000000-0005-0000-0000-00000A000000}"/>
    <cellStyle name="_SOBRAS98_Aging" xfId="19" xr:uid="{00000000-0005-0000-0000-00000B000000}"/>
    <cellStyle name="_SOBRAS98_OuroFino1210cons revisado kleber" xfId="20" xr:uid="{00000000-0005-0000-0000-00000C000000}"/>
    <cellStyle name="_Worksheet in (C) A 5410 ESTOQUES Combined Leadsheet - CIAO" xfId="21" xr:uid="{00000000-0005-0000-0000-00000D000000}"/>
    <cellStyle name="_Worksheet in (C) A 6310 Empréstimos e Financiamentos Combined Leadsheet - CIAO" xfId="22" xr:uid="{00000000-0005-0000-0000-00000E000000}"/>
    <cellStyle name="_Worksheet in (C) B 6310 Empréstimos e Financiamentos Combined Leadsheet - USM" xfId="23" xr:uid="{00000000-0005-0000-0000-00000F000000}"/>
    <cellStyle name="0000" xfId="24" xr:uid="{00000000-0005-0000-0000-000010000000}"/>
    <cellStyle name="000000" xfId="25" xr:uid="{00000000-0005-0000-0000-000011000000}"/>
    <cellStyle name="1.1" xfId="26" xr:uid="{00000000-0005-0000-0000-000012000000}"/>
    <cellStyle name="1.10" xfId="27" xr:uid="{00000000-0005-0000-0000-000013000000}"/>
    <cellStyle name="20% - Accent1" xfId="28" xr:uid="{00000000-0005-0000-0000-000014000000}"/>
    <cellStyle name="20% - Accent2" xfId="29" xr:uid="{00000000-0005-0000-0000-000015000000}"/>
    <cellStyle name="20% - Accent3" xfId="30" xr:uid="{00000000-0005-0000-0000-000016000000}"/>
    <cellStyle name="20% - Accent4" xfId="31" xr:uid="{00000000-0005-0000-0000-000017000000}"/>
    <cellStyle name="20% - Accent5" xfId="32" xr:uid="{00000000-0005-0000-0000-000018000000}"/>
    <cellStyle name="20% - Accent6" xfId="33" xr:uid="{00000000-0005-0000-0000-000019000000}"/>
    <cellStyle name="40% - Accent1" xfId="34" xr:uid="{00000000-0005-0000-0000-00001A000000}"/>
    <cellStyle name="40% - Accent2" xfId="35" xr:uid="{00000000-0005-0000-0000-00001B000000}"/>
    <cellStyle name="40% - Accent3" xfId="36" xr:uid="{00000000-0005-0000-0000-00001C000000}"/>
    <cellStyle name="40% - Accent4" xfId="37" xr:uid="{00000000-0005-0000-0000-00001D000000}"/>
    <cellStyle name="40% - Accent5" xfId="38" xr:uid="{00000000-0005-0000-0000-00001E000000}"/>
    <cellStyle name="40% - Accent6" xfId="39" xr:uid="{00000000-0005-0000-0000-00001F000000}"/>
    <cellStyle name="60% - Accent1" xfId="40" xr:uid="{00000000-0005-0000-0000-000020000000}"/>
    <cellStyle name="60% - Accent2" xfId="41" xr:uid="{00000000-0005-0000-0000-000021000000}"/>
    <cellStyle name="60% - Accent3" xfId="42" xr:uid="{00000000-0005-0000-0000-000022000000}"/>
    <cellStyle name="60% - Accent4" xfId="43" xr:uid="{00000000-0005-0000-0000-000023000000}"/>
    <cellStyle name="60% - Accent5" xfId="44" xr:uid="{00000000-0005-0000-0000-000024000000}"/>
    <cellStyle name="60% - Accent6" xfId="45" xr:uid="{00000000-0005-0000-0000-000025000000}"/>
    <cellStyle name="A Big heading" xfId="46" xr:uid="{00000000-0005-0000-0000-000026000000}"/>
    <cellStyle name="A body text" xfId="47" xr:uid="{00000000-0005-0000-0000-000027000000}"/>
    <cellStyle name="A smaller heading" xfId="48" xr:uid="{00000000-0005-0000-0000-000028000000}"/>
    <cellStyle name="Accent1" xfId="49" xr:uid="{00000000-0005-0000-0000-000029000000}"/>
    <cellStyle name="Accent2" xfId="50" xr:uid="{00000000-0005-0000-0000-00002A000000}"/>
    <cellStyle name="Accent3" xfId="51" xr:uid="{00000000-0005-0000-0000-00002B000000}"/>
    <cellStyle name="Accent4" xfId="52" xr:uid="{00000000-0005-0000-0000-00002C000000}"/>
    <cellStyle name="Accent5" xfId="53" xr:uid="{00000000-0005-0000-0000-00002D000000}"/>
    <cellStyle name="Accent6" xfId="54" xr:uid="{00000000-0005-0000-0000-00002E000000}"/>
    <cellStyle name="ata Sources]_x000d__x000a_Bases de dados do MS Access=Access Data (*.mdb)_x000d__x000a_Arqui" xfId="55" xr:uid="{00000000-0005-0000-0000-00002F000000}"/>
    <cellStyle name="ata Sources]_x000d__x000a_Bases de dados do MS Access=Access Data (*.mdb)_x000d__x000a_Arqui 2" xfId="56" xr:uid="{00000000-0005-0000-0000-000030000000}"/>
    <cellStyle name="axlcolour" xfId="57" xr:uid="{00000000-0005-0000-0000-000031000000}"/>
    <cellStyle name="Bad" xfId="58" xr:uid="{00000000-0005-0000-0000-000032000000}"/>
    <cellStyle name="blank" xfId="59" xr:uid="{00000000-0005-0000-0000-000033000000}"/>
    <cellStyle name="Body" xfId="60" xr:uid="{00000000-0005-0000-0000-000034000000}"/>
    <cellStyle name="BoIt - Estilo1" xfId="61" xr:uid="{00000000-0005-0000-0000-000035000000}"/>
    <cellStyle name="bold big" xfId="62" xr:uid="{00000000-0005-0000-0000-000036000000}"/>
    <cellStyle name="bold bot bord" xfId="63" xr:uid="{00000000-0005-0000-0000-000037000000}"/>
    <cellStyle name="bold underline" xfId="64" xr:uid="{00000000-0005-0000-0000-000038000000}"/>
    <cellStyle name="Border Bottom Thick" xfId="65" xr:uid="{00000000-0005-0000-0000-000039000000}"/>
    <cellStyle name="Border Top Thin" xfId="66" xr:uid="{00000000-0005-0000-0000-00003A000000}"/>
    <cellStyle name="Calculation" xfId="67" xr:uid="{00000000-0005-0000-0000-00003B000000}"/>
    <cellStyle name="Centered Heading" xfId="68" xr:uid="{00000000-0005-0000-0000-00003C000000}"/>
    <cellStyle name="CenterHead" xfId="69" xr:uid="{00000000-0005-0000-0000-00003D000000}"/>
    <cellStyle name="Check Cell" xfId="70" xr:uid="{00000000-0005-0000-0000-00003E000000}"/>
    <cellStyle name="Column_Title" xfId="71" xr:uid="{00000000-0005-0000-0000-00003F000000}"/>
    <cellStyle name="Comma" xfId="7" xr:uid="{00000000-0005-0000-0000-000040000000}"/>
    <cellStyle name="Comma  - Style1" xfId="72" xr:uid="{00000000-0005-0000-0000-000041000000}"/>
    <cellStyle name="Comma [0]" xfId="73" xr:uid="{00000000-0005-0000-0000-000042000000}"/>
    <cellStyle name="Comma 0" xfId="74" xr:uid="{00000000-0005-0000-0000-000043000000}"/>
    <cellStyle name="Comma 0.0" xfId="75" xr:uid="{00000000-0005-0000-0000-000044000000}"/>
    <cellStyle name="Comma 0.00" xfId="76" xr:uid="{00000000-0005-0000-0000-000045000000}"/>
    <cellStyle name="Comma 0.000" xfId="77" xr:uid="{00000000-0005-0000-0000-000046000000}"/>
    <cellStyle name="Comma 2" xfId="78" xr:uid="{00000000-0005-0000-0000-000047000000}"/>
    <cellStyle name="Comma 2 2" xfId="79" xr:uid="{00000000-0005-0000-0000-000048000000}"/>
    <cellStyle name="Comma 2 2 2" xfId="80" xr:uid="{00000000-0005-0000-0000-000049000000}"/>
    <cellStyle name="Comma 2 3" xfId="81" xr:uid="{00000000-0005-0000-0000-00004A000000}"/>
    <cellStyle name="Comma 2_1 São Martinho SA - Consolidação Março 10" xfId="82" xr:uid="{00000000-0005-0000-0000-00004B000000}"/>
    <cellStyle name="Comma 3" xfId="83" xr:uid="{00000000-0005-0000-0000-00004C000000}"/>
    <cellStyle name="Comma 4" xfId="430" xr:uid="{00000000-0005-0000-0000-00004D000000}"/>
    <cellStyle name="Comma 5" xfId="441" xr:uid="{00000000-0005-0000-0000-00004E000000}"/>
    <cellStyle name="Comma_1510 Unit. (2)" xfId="84" xr:uid="{00000000-0005-0000-0000-00004F000000}"/>
    <cellStyle name="Comma_Fluxo de caixa" xfId="445" xr:uid="{00000000-0005-0000-0000-000050000000}"/>
    <cellStyle name="Comma0" xfId="85" xr:uid="{00000000-0005-0000-0000-000051000000}"/>
    <cellStyle name="Comma0 - Estilo2" xfId="86" xr:uid="{00000000-0005-0000-0000-000052000000}"/>
    <cellStyle name="Comma0 - Modelo1" xfId="87" xr:uid="{00000000-0005-0000-0000-000053000000}"/>
    <cellStyle name="Comma0 - Style1" xfId="88" xr:uid="{00000000-0005-0000-0000-000054000000}"/>
    <cellStyle name="Comma1 - Modelo2" xfId="89" xr:uid="{00000000-0005-0000-0000-000055000000}"/>
    <cellStyle name="Comma1 - Style2" xfId="90" xr:uid="{00000000-0005-0000-0000-000056000000}"/>
    <cellStyle name="Company Name" xfId="91" xr:uid="{00000000-0005-0000-0000-000057000000}"/>
    <cellStyle name="Curren - Style2" xfId="92" xr:uid="{00000000-0005-0000-0000-000058000000}"/>
    <cellStyle name="Currency" xfId="93" xr:uid="{00000000-0005-0000-0000-000059000000}"/>
    <cellStyle name="Currency [0]" xfId="94" xr:uid="{00000000-0005-0000-0000-00005A000000}"/>
    <cellStyle name="Currency 0" xfId="95" xr:uid="{00000000-0005-0000-0000-00005B000000}"/>
    <cellStyle name="Currency 0.0" xfId="96" xr:uid="{00000000-0005-0000-0000-00005C000000}"/>
    <cellStyle name="Currency 0.00" xfId="97" xr:uid="{00000000-0005-0000-0000-00005D000000}"/>
    <cellStyle name="Currency 0.000" xfId="98" xr:uid="{00000000-0005-0000-0000-00005E000000}"/>
    <cellStyle name="Currency 2" xfId="99" xr:uid="{00000000-0005-0000-0000-00005F000000}"/>
    <cellStyle name="Currency_1510 Unit. (2)" xfId="100" xr:uid="{00000000-0005-0000-0000-000060000000}"/>
    <cellStyle name="Currency0" xfId="101" xr:uid="{00000000-0005-0000-0000-000061000000}"/>
    <cellStyle name="Dan" xfId="102" xr:uid="{00000000-0005-0000-0000-000062000000}"/>
    <cellStyle name="Data" xfId="103" xr:uid="{00000000-0005-0000-0000-000063000000}"/>
    <cellStyle name="Date" xfId="104" xr:uid="{00000000-0005-0000-0000-000064000000}"/>
    <cellStyle name="Date Aligned" xfId="105" xr:uid="{00000000-0005-0000-0000-000065000000}"/>
    <cellStyle name="Date_~1289430" xfId="106" xr:uid="{00000000-0005-0000-0000-000066000000}"/>
    <cellStyle name="Dezimal [0]_Compiling Utility Macros" xfId="107" xr:uid="{00000000-0005-0000-0000-000067000000}"/>
    <cellStyle name="Dezimal_Compiling Utility Macros" xfId="108" xr:uid="{00000000-0005-0000-0000-000068000000}"/>
    <cellStyle name="Dia" xfId="109" xr:uid="{00000000-0005-0000-0000-000069000000}"/>
    <cellStyle name="Domma_Worksheet in   Compulsório de Depósito a Prazo" xfId="110" xr:uid="{00000000-0005-0000-0000-00006A000000}"/>
    <cellStyle name="Dotted Line" xfId="111" xr:uid="{00000000-0005-0000-0000-00006B000000}"/>
    <cellStyle name="Encabez1" xfId="112" xr:uid="{00000000-0005-0000-0000-00006C000000}"/>
    <cellStyle name="Encabez2" xfId="113" xr:uid="{00000000-0005-0000-0000-00006D000000}"/>
    <cellStyle name="Estilo 1" xfId="114" xr:uid="{00000000-0005-0000-0000-00006E000000}"/>
    <cellStyle name="Estilo 2" xfId="115" xr:uid="{00000000-0005-0000-0000-00006F000000}"/>
    <cellStyle name="Estilo 3" xfId="116" xr:uid="{00000000-0005-0000-0000-000070000000}"/>
    <cellStyle name="Euro" xfId="117" xr:uid="{00000000-0005-0000-0000-000071000000}"/>
    <cellStyle name="Explanatory Text" xfId="118" xr:uid="{00000000-0005-0000-0000-000072000000}"/>
    <cellStyle name="F2" xfId="119" xr:uid="{00000000-0005-0000-0000-000073000000}"/>
    <cellStyle name="F3" xfId="120" xr:uid="{00000000-0005-0000-0000-000074000000}"/>
    <cellStyle name="F4" xfId="121" xr:uid="{00000000-0005-0000-0000-000075000000}"/>
    <cellStyle name="F5" xfId="122" xr:uid="{00000000-0005-0000-0000-000076000000}"/>
    <cellStyle name="F6" xfId="123" xr:uid="{00000000-0005-0000-0000-000077000000}"/>
    <cellStyle name="F7" xfId="124" xr:uid="{00000000-0005-0000-0000-000078000000}"/>
    <cellStyle name="F8" xfId="125" xr:uid="{00000000-0005-0000-0000-000079000000}"/>
    <cellStyle name="Fijo" xfId="126" xr:uid="{00000000-0005-0000-0000-00007A000000}"/>
    <cellStyle name="Financiero" xfId="127" xr:uid="{00000000-0005-0000-0000-00007B000000}"/>
    <cellStyle name="Fixed" xfId="128" xr:uid="{00000000-0005-0000-0000-00007C000000}"/>
    <cellStyle name="Fixo" xfId="129" xr:uid="{00000000-0005-0000-0000-00007D000000}"/>
    <cellStyle name="Footnote" xfId="130" xr:uid="{00000000-0005-0000-0000-00007E000000}"/>
    <cellStyle name="Good" xfId="131" xr:uid="{00000000-0005-0000-0000-00007F000000}"/>
    <cellStyle name="Grey" xfId="132" xr:uid="{00000000-0005-0000-0000-000080000000}"/>
    <cellStyle name="Hard Percent" xfId="133" xr:uid="{00000000-0005-0000-0000-000081000000}"/>
    <cellStyle name="Header" xfId="134" xr:uid="{00000000-0005-0000-0000-000082000000}"/>
    <cellStyle name="Header1" xfId="135" xr:uid="{00000000-0005-0000-0000-000083000000}"/>
    <cellStyle name="Header2" xfId="136" xr:uid="{00000000-0005-0000-0000-000084000000}"/>
    <cellStyle name="Heading" xfId="137" xr:uid="{00000000-0005-0000-0000-000085000000}"/>
    <cellStyle name="Heading 1" xfId="138" xr:uid="{00000000-0005-0000-0000-000086000000}"/>
    <cellStyle name="Heading 2" xfId="139" xr:uid="{00000000-0005-0000-0000-000087000000}"/>
    <cellStyle name="Heading 3" xfId="140" xr:uid="{00000000-0005-0000-0000-000088000000}"/>
    <cellStyle name="Heading 4" xfId="141" xr:uid="{00000000-0005-0000-0000-000089000000}"/>
    <cellStyle name="Heading No Underline" xfId="142" xr:uid="{00000000-0005-0000-0000-00008A000000}"/>
    <cellStyle name="Heading With Underline" xfId="143" xr:uid="{00000000-0005-0000-0000-00008B000000}"/>
    <cellStyle name="Heading_7666-A1c" xfId="144" xr:uid="{00000000-0005-0000-0000-00008C000000}"/>
    <cellStyle name="Helv 10 Bold" xfId="145" xr:uid="{00000000-0005-0000-0000-00008D000000}"/>
    <cellStyle name="Helv 12 Bold" xfId="146" xr:uid="{00000000-0005-0000-0000-00008E000000}"/>
    <cellStyle name="Indefinido" xfId="147" xr:uid="{00000000-0005-0000-0000-00008F000000}"/>
    <cellStyle name="Indent" xfId="148" xr:uid="{00000000-0005-0000-0000-000090000000}"/>
    <cellStyle name="Input" xfId="149" xr:uid="{00000000-0005-0000-0000-000091000000}"/>
    <cellStyle name="Input [yellow]" xfId="150" xr:uid="{00000000-0005-0000-0000-000092000000}"/>
    <cellStyle name="Input_São Martinho Balanco  IFRS Marco 2010" xfId="151" xr:uid="{00000000-0005-0000-0000-000093000000}"/>
    <cellStyle name="Linked Cell" xfId="152" xr:uid="{00000000-0005-0000-0000-000094000000}"/>
    <cellStyle name="MainHead" xfId="153" xr:uid="{00000000-0005-0000-0000-000095000000}"/>
    <cellStyle name="meu" xfId="154" xr:uid="{00000000-0005-0000-0000-000096000000}"/>
    <cellStyle name="Migliaia (0)_3.2.2QUITO" xfId="155" xr:uid="{00000000-0005-0000-0000-000097000000}"/>
    <cellStyle name="Migliaia_3.2.2QUITO" xfId="156" xr:uid="{00000000-0005-0000-0000-000098000000}"/>
    <cellStyle name="Millares [0]_10 AVERIAS MASIVAS + ANT" xfId="157" xr:uid="{00000000-0005-0000-0000-000099000000}"/>
    <cellStyle name="Millares_10 AVERIAS MASIVAS + ANT" xfId="158" xr:uid="{00000000-0005-0000-0000-00009A000000}"/>
    <cellStyle name="Milliers [0]_bug2_mario" xfId="159" xr:uid="{00000000-0005-0000-0000-00009B000000}"/>
    <cellStyle name="Milliers_bug2_mario" xfId="160" xr:uid="{00000000-0005-0000-0000-00009C000000}"/>
    <cellStyle name="Moeda 2" xfId="161" xr:uid="{00000000-0005-0000-0000-00009D000000}"/>
    <cellStyle name="Moneda [0]_10 AVERIAS MASIVAS + ANT" xfId="162" xr:uid="{00000000-0005-0000-0000-00009E000000}"/>
    <cellStyle name="Moneda_10 AVERIAS MASIVAS + ANT" xfId="163" xr:uid="{00000000-0005-0000-0000-00009F000000}"/>
    <cellStyle name="Monétaire [0]_bug2_mario" xfId="164" xr:uid="{00000000-0005-0000-0000-0000A0000000}"/>
    <cellStyle name="Monétaire_bug2_mario" xfId="165" xr:uid="{00000000-0005-0000-0000-0000A1000000}"/>
    <cellStyle name="Monetario" xfId="166" xr:uid="{00000000-0005-0000-0000-0000A2000000}"/>
    <cellStyle name="Multiple" xfId="167" xr:uid="{00000000-0005-0000-0000-0000A3000000}"/>
    <cellStyle name="Neutral" xfId="168" xr:uid="{00000000-0005-0000-0000-0000A4000000}"/>
    <cellStyle name="no dec" xfId="169" xr:uid="{00000000-0005-0000-0000-0000A5000000}"/>
    <cellStyle name="Normal" xfId="0" builtinId="0"/>
    <cellStyle name="Normal - Style1" xfId="170" xr:uid="{00000000-0005-0000-0000-0000A7000000}"/>
    <cellStyle name="Normal 10" xfId="171" xr:uid="{00000000-0005-0000-0000-0000A8000000}"/>
    <cellStyle name="Normal 10 2" xfId="172" xr:uid="{00000000-0005-0000-0000-0000A9000000}"/>
    <cellStyle name="Normal 11" xfId="173" xr:uid="{00000000-0005-0000-0000-0000AA000000}"/>
    <cellStyle name="Normal 11 2" xfId="174" xr:uid="{00000000-0005-0000-0000-0000AB000000}"/>
    <cellStyle name="Normal 12" xfId="175" xr:uid="{00000000-0005-0000-0000-0000AC000000}"/>
    <cellStyle name="Normal 12 2" xfId="176" xr:uid="{00000000-0005-0000-0000-0000AD000000}"/>
    <cellStyle name="Normal 13" xfId="177" xr:uid="{00000000-0005-0000-0000-0000AE000000}"/>
    <cellStyle name="Normal 13 2" xfId="178" xr:uid="{00000000-0005-0000-0000-0000AF000000}"/>
    <cellStyle name="Normal 134" xfId="179" xr:uid="{00000000-0005-0000-0000-0000B0000000}"/>
    <cellStyle name="Normal 139" xfId="180" xr:uid="{00000000-0005-0000-0000-0000B1000000}"/>
    <cellStyle name="Normal 14" xfId="181" xr:uid="{00000000-0005-0000-0000-0000B2000000}"/>
    <cellStyle name="Normal 14 2" xfId="182" xr:uid="{00000000-0005-0000-0000-0000B3000000}"/>
    <cellStyle name="Normal 143" xfId="183" xr:uid="{00000000-0005-0000-0000-0000B4000000}"/>
    <cellStyle name="Normal 15" xfId="184" xr:uid="{00000000-0005-0000-0000-0000B5000000}"/>
    <cellStyle name="Normal 15 2" xfId="185" xr:uid="{00000000-0005-0000-0000-0000B6000000}"/>
    <cellStyle name="Normal 16" xfId="186" xr:uid="{00000000-0005-0000-0000-0000B7000000}"/>
    <cellStyle name="Normal 16 2" xfId="187" xr:uid="{00000000-0005-0000-0000-0000B8000000}"/>
    <cellStyle name="Normal 17" xfId="188" xr:uid="{00000000-0005-0000-0000-0000B9000000}"/>
    <cellStyle name="Normal 17 2" xfId="189" xr:uid="{00000000-0005-0000-0000-0000BA000000}"/>
    <cellStyle name="Normal 18" xfId="190" xr:uid="{00000000-0005-0000-0000-0000BB000000}"/>
    <cellStyle name="Normal 18 2" xfId="191" xr:uid="{00000000-0005-0000-0000-0000BC000000}"/>
    <cellStyle name="Normal 19" xfId="192" xr:uid="{00000000-0005-0000-0000-0000BD000000}"/>
    <cellStyle name="Normal 19 2" xfId="193" xr:uid="{00000000-0005-0000-0000-0000BE000000}"/>
    <cellStyle name="Normal 2" xfId="3" xr:uid="{00000000-0005-0000-0000-0000BF000000}"/>
    <cellStyle name="Normal 2 15" xfId="194" xr:uid="{00000000-0005-0000-0000-0000C0000000}"/>
    <cellStyle name="Normal 2 2" xfId="195" xr:uid="{00000000-0005-0000-0000-0000C1000000}"/>
    <cellStyle name="Normal 2 2 2" xfId="196" xr:uid="{00000000-0005-0000-0000-0000C2000000}"/>
    <cellStyle name="Normal 2 2 3" xfId="197" xr:uid="{00000000-0005-0000-0000-0000C3000000}"/>
    <cellStyle name="Normal 2 2 3 2" xfId="439" xr:uid="{00000000-0005-0000-0000-0000C4000000}"/>
    <cellStyle name="Normal 2 3" xfId="433" xr:uid="{00000000-0005-0000-0000-0000C5000000}"/>
    <cellStyle name="Normal 2 9" xfId="198" xr:uid="{00000000-0005-0000-0000-0000C6000000}"/>
    <cellStyle name="Normal 2_~7242560" xfId="199" xr:uid="{00000000-0005-0000-0000-0000C7000000}"/>
    <cellStyle name="Normal 20" xfId="200" xr:uid="{00000000-0005-0000-0000-0000C8000000}"/>
    <cellStyle name="Normal 20 2" xfId="201" xr:uid="{00000000-0005-0000-0000-0000C9000000}"/>
    <cellStyle name="Normal 21" xfId="202" xr:uid="{00000000-0005-0000-0000-0000CA000000}"/>
    <cellStyle name="Normal 21 2" xfId="203" xr:uid="{00000000-0005-0000-0000-0000CB000000}"/>
    <cellStyle name="Normal 22" xfId="204" xr:uid="{00000000-0005-0000-0000-0000CC000000}"/>
    <cellStyle name="Normal 22 2" xfId="205" xr:uid="{00000000-0005-0000-0000-0000CD000000}"/>
    <cellStyle name="Normal 23" xfId="206" xr:uid="{00000000-0005-0000-0000-0000CE000000}"/>
    <cellStyle name="Normal 23 2" xfId="207" xr:uid="{00000000-0005-0000-0000-0000CF000000}"/>
    <cellStyle name="Normal 24" xfId="208" xr:uid="{00000000-0005-0000-0000-0000D0000000}"/>
    <cellStyle name="Normal 24 2" xfId="209" xr:uid="{00000000-0005-0000-0000-0000D1000000}"/>
    <cellStyle name="Normal 25" xfId="210" xr:uid="{00000000-0005-0000-0000-0000D2000000}"/>
    <cellStyle name="Normal 25 2" xfId="211" xr:uid="{00000000-0005-0000-0000-0000D3000000}"/>
    <cellStyle name="Normal 26" xfId="212" xr:uid="{00000000-0005-0000-0000-0000D4000000}"/>
    <cellStyle name="Normal 26 2" xfId="213" xr:uid="{00000000-0005-0000-0000-0000D5000000}"/>
    <cellStyle name="Normal 27" xfId="214" xr:uid="{00000000-0005-0000-0000-0000D6000000}"/>
    <cellStyle name="Normal 27 2" xfId="215" xr:uid="{00000000-0005-0000-0000-0000D7000000}"/>
    <cellStyle name="Normal 28" xfId="216" xr:uid="{00000000-0005-0000-0000-0000D8000000}"/>
    <cellStyle name="Normal 28 2" xfId="217" xr:uid="{00000000-0005-0000-0000-0000D9000000}"/>
    <cellStyle name="Normal 29" xfId="218" xr:uid="{00000000-0005-0000-0000-0000DA000000}"/>
    <cellStyle name="Normal 3" xfId="219" xr:uid="{00000000-0005-0000-0000-0000DB000000}"/>
    <cellStyle name="Normal 30" xfId="434" xr:uid="{00000000-0005-0000-0000-0000DC000000}"/>
    <cellStyle name="Normal 31" xfId="435" xr:uid="{00000000-0005-0000-0000-0000DD000000}"/>
    <cellStyle name="Normal 32" xfId="442" xr:uid="{00000000-0005-0000-0000-0000DE000000}"/>
    <cellStyle name="Normal 33" xfId="220" xr:uid="{00000000-0005-0000-0000-0000DF000000}"/>
    <cellStyle name="Normal 33 2" xfId="221" xr:uid="{00000000-0005-0000-0000-0000E0000000}"/>
    <cellStyle name="Normal 4" xfId="222" xr:uid="{00000000-0005-0000-0000-0000E1000000}"/>
    <cellStyle name="Normal 4 2" xfId="223" xr:uid="{00000000-0005-0000-0000-0000E2000000}"/>
    <cellStyle name="Normal 4 3" xfId="224" xr:uid="{00000000-0005-0000-0000-0000E3000000}"/>
    <cellStyle name="Normal 5" xfId="225" xr:uid="{00000000-0005-0000-0000-0000E4000000}"/>
    <cellStyle name="Normal 6" xfId="226" xr:uid="{00000000-0005-0000-0000-0000E5000000}"/>
    <cellStyle name="Normal 7" xfId="227" xr:uid="{00000000-0005-0000-0000-0000E6000000}"/>
    <cellStyle name="Normal 8" xfId="228" xr:uid="{00000000-0005-0000-0000-0000E7000000}"/>
    <cellStyle name="Normal 9" xfId="229" xr:uid="{00000000-0005-0000-0000-0000E8000000}"/>
    <cellStyle name="Normal 9 2" xfId="230" xr:uid="{00000000-0005-0000-0000-0000E9000000}"/>
    <cellStyle name="Normal_Book2" xfId="2" xr:uid="{00000000-0005-0000-0000-0000EA000000}"/>
    <cellStyle name="Normal_Fluxo de caixa" xfId="444" xr:uid="{00000000-0005-0000-0000-0000EB000000}"/>
    <cellStyle name="Normale_3.1.2" xfId="231" xr:uid="{00000000-0005-0000-0000-0000EC000000}"/>
    <cellStyle name="Normalny_laroux" xfId="232" xr:uid="{00000000-0005-0000-0000-0000ED000000}"/>
    <cellStyle name="Note" xfId="233" xr:uid="{00000000-0005-0000-0000-0000EE000000}"/>
    <cellStyle name="Œ…‹æØ‚è [0.00]_laroux" xfId="234" xr:uid="{00000000-0005-0000-0000-0000EF000000}"/>
    <cellStyle name="Œ…‹æØ‚è_laroux" xfId="235" xr:uid="{00000000-0005-0000-0000-0000F0000000}"/>
    <cellStyle name="oft Excel]_x000d__x000a_Comment=As linhas open=/f carregam funções personalizadas para a lista de funções Colar._x000d__x000a_Maximized=3_x000d__x000a_" xfId="236" xr:uid="{00000000-0005-0000-0000-0000F1000000}"/>
    <cellStyle name="oft Excel]_x000d__x000a_Comment=As linhas open=/f carregam funções personalizadas para a lista de funções Colar._x000d__x000a_Maximized=3_x000d__x000a_ 2" xfId="237" xr:uid="{00000000-0005-0000-0000-0000F2000000}"/>
    <cellStyle name="Opções de Autoformatação" xfId="238" xr:uid="{00000000-0005-0000-0000-0000F3000000}"/>
    <cellStyle name="Output" xfId="239" xr:uid="{00000000-0005-0000-0000-0000F4000000}"/>
    <cellStyle name="Padrão" xfId="240" xr:uid="{00000000-0005-0000-0000-0000F5000000}"/>
    <cellStyle name="Page Number" xfId="241" xr:uid="{00000000-0005-0000-0000-0000F6000000}"/>
    <cellStyle name="pb_table_format_columnheading" xfId="242" xr:uid="{00000000-0005-0000-0000-0000F7000000}"/>
    <cellStyle name="Percen - Estilo1" xfId="243" xr:uid="{00000000-0005-0000-0000-0000F8000000}"/>
    <cellStyle name="Percent" xfId="244" xr:uid="{00000000-0005-0000-0000-0000F9000000}"/>
    <cellStyle name="Percent %" xfId="245" xr:uid="{00000000-0005-0000-0000-0000FA000000}"/>
    <cellStyle name="Percent % Long Underline" xfId="246" xr:uid="{00000000-0005-0000-0000-0000FB000000}"/>
    <cellStyle name="Percent %_Empr-CP LP - 1º e 2º  trim-2001." xfId="247" xr:uid="{00000000-0005-0000-0000-0000FC000000}"/>
    <cellStyle name="Percent (0)" xfId="248" xr:uid="{00000000-0005-0000-0000-0000FD000000}"/>
    <cellStyle name="Percent [2]" xfId="249" xr:uid="{00000000-0005-0000-0000-0000FE000000}"/>
    <cellStyle name="Percent 0.0%" xfId="250" xr:uid="{00000000-0005-0000-0000-0000FF000000}"/>
    <cellStyle name="Percent 0.0% Long Underline" xfId="251" xr:uid="{00000000-0005-0000-0000-000000010000}"/>
    <cellStyle name="Percent 0.0%_Empr-CP LP - 1º e 2º  trim-2001." xfId="252" xr:uid="{00000000-0005-0000-0000-000001010000}"/>
    <cellStyle name="Percent 0.00%" xfId="253" xr:uid="{00000000-0005-0000-0000-000002010000}"/>
    <cellStyle name="Percent 0.00% Long Underline" xfId="254" xr:uid="{00000000-0005-0000-0000-000003010000}"/>
    <cellStyle name="Percent 0.00%_Empr-CP LP - 1º e 2º  trim-2001." xfId="255" xr:uid="{00000000-0005-0000-0000-000004010000}"/>
    <cellStyle name="Percent 0.000%" xfId="256" xr:uid="{00000000-0005-0000-0000-000005010000}"/>
    <cellStyle name="Percent 0.000% Long Underline" xfId="257" xr:uid="{00000000-0005-0000-0000-000006010000}"/>
    <cellStyle name="Percent 0.000%_Empr-CP LP - 1º e 2º  trim-2001." xfId="258" xr:uid="{00000000-0005-0000-0000-000007010000}"/>
    <cellStyle name="Percent 2" xfId="259" xr:uid="{00000000-0005-0000-0000-000008010000}"/>
    <cellStyle name="Percent 2 2" xfId="260" xr:uid="{00000000-0005-0000-0000-000009010000}"/>
    <cellStyle name="Percent 25" xfId="436" xr:uid="{00000000-0005-0000-0000-00000A010000}"/>
    <cellStyle name="Percent_BP_Celular stp" xfId="261" xr:uid="{00000000-0005-0000-0000-00000B010000}"/>
    <cellStyle name="Percent-0.0%" xfId="262" xr:uid="{00000000-0005-0000-0000-00000C010000}"/>
    <cellStyle name="Percent-no dec" xfId="263" xr:uid="{00000000-0005-0000-0000-00000D010000}"/>
    <cellStyle name="Percentual" xfId="264" xr:uid="{00000000-0005-0000-0000-00000E010000}"/>
    <cellStyle name="Ponto" xfId="265" xr:uid="{00000000-0005-0000-0000-00000F010000}"/>
    <cellStyle name="Porcentagem" xfId="446" builtinId="5"/>
    <cellStyle name="Porcentagem 2" xfId="5" xr:uid="{00000000-0005-0000-0000-000011010000}"/>
    <cellStyle name="Porcentagem 3" xfId="266" xr:uid="{00000000-0005-0000-0000-000012010000}"/>
    <cellStyle name="Porcentagem 4" xfId="267" xr:uid="{00000000-0005-0000-0000-000013010000}"/>
    <cellStyle name="Porcentagem 5" xfId="268" xr:uid="{00000000-0005-0000-0000-000014010000}"/>
    <cellStyle name="Porcentagem 6" xfId="269" xr:uid="{00000000-0005-0000-0000-000015010000}"/>
    <cellStyle name="Porcentagem 6 2" xfId="270" xr:uid="{00000000-0005-0000-0000-000016010000}"/>
    <cellStyle name="Porcentagem 7" xfId="271" xr:uid="{00000000-0005-0000-0000-000017010000}"/>
    <cellStyle name="Porcentagem 8" xfId="272" xr:uid="{00000000-0005-0000-0000-000018010000}"/>
    <cellStyle name="Porcentaje" xfId="273" xr:uid="{00000000-0005-0000-0000-000019010000}"/>
    <cellStyle name="PSChar" xfId="274" xr:uid="{00000000-0005-0000-0000-00001A010000}"/>
    <cellStyle name="PSDate" xfId="275" xr:uid="{00000000-0005-0000-0000-00001B010000}"/>
    <cellStyle name="PSDec" xfId="276" xr:uid="{00000000-0005-0000-0000-00001C010000}"/>
    <cellStyle name="PSHeading" xfId="277" xr:uid="{00000000-0005-0000-0000-00001D010000}"/>
    <cellStyle name="PSInt" xfId="278" xr:uid="{00000000-0005-0000-0000-00001E010000}"/>
    <cellStyle name="PSSpacer" xfId="279" xr:uid="{00000000-0005-0000-0000-00001F010000}"/>
    <cellStyle name="RM" xfId="280" xr:uid="{00000000-0005-0000-0000-000020010000}"/>
    <cellStyle name="SAPBEXaggData" xfId="281" xr:uid="{00000000-0005-0000-0000-000021010000}"/>
    <cellStyle name="SAPBEXaggDataEmph" xfId="282" xr:uid="{00000000-0005-0000-0000-000022010000}"/>
    <cellStyle name="SAPBEXaggItem" xfId="283" xr:uid="{00000000-0005-0000-0000-000023010000}"/>
    <cellStyle name="SAPBEXaggItemX" xfId="284" xr:uid="{00000000-0005-0000-0000-000024010000}"/>
    <cellStyle name="SAPBEXchaText" xfId="285" xr:uid="{00000000-0005-0000-0000-000025010000}"/>
    <cellStyle name="SAPBEXexcBad7" xfId="286" xr:uid="{00000000-0005-0000-0000-000026010000}"/>
    <cellStyle name="SAPBEXexcBad8" xfId="287" xr:uid="{00000000-0005-0000-0000-000027010000}"/>
    <cellStyle name="SAPBEXexcBad9" xfId="288" xr:uid="{00000000-0005-0000-0000-000028010000}"/>
    <cellStyle name="SAPBEXexcCritical4" xfId="289" xr:uid="{00000000-0005-0000-0000-000029010000}"/>
    <cellStyle name="SAPBEXexcCritical5" xfId="290" xr:uid="{00000000-0005-0000-0000-00002A010000}"/>
    <cellStyle name="SAPBEXexcCritical6" xfId="291" xr:uid="{00000000-0005-0000-0000-00002B010000}"/>
    <cellStyle name="SAPBEXexcGood1" xfId="292" xr:uid="{00000000-0005-0000-0000-00002C010000}"/>
    <cellStyle name="SAPBEXexcGood2" xfId="293" xr:uid="{00000000-0005-0000-0000-00002D010000}"/>
    <cellStyle name="SAPBEXexcGood3" xfId="294" xr:uid="{00000000-0005-0000-0000-00002E010000}"/>
    <cellStyle name="SAPBEXfilterDrill" xfId="295" xr:uid="{00000000-0005-0000-0000-00002F010000}"/>
    <cellStyle name="SAPBEXfilterItem" xfId="296" xr:uid="{00000000-0005-0000-0000-000030010000}"/>
    <cellStyle name="SAPBEXfilterText" xfId="297" xr:uid="{00000000-0005-0000-0000-000031010000}"/>
    <cellStyle name="SAPBEXformats" xfId="298" xr:uid="{00000000-0005-0000-0000-000032010000}"/>
    <cellStyle name="SAPBEXheaderItem" xfId="299" xr:uid="{00000000-0005-0000-0000-000033010000}"/>
    <cellStyle name="SAPBEXheaderItem 2" xfId="300" xr:uid="{00000000-0005-0000-0000-000034010000}"/>
    <cellStyle name="SAPBEXheaderText" xfId="301" xr:uid="{00000000-0005-0000-0000-000035010000}"/>
    <cellStyle name="SAPBEXheaderText 2" xfId="302" xr:uid="{00000000-0005-0000-0000-000036010000}"/>
    <cellStyle name="SAPBEXHLevel0" xfId="303" xr:uid="{00000000-0005-0000-0000-000037010000}"/>
    <cellStyle name="SAPBEXHLevel0 2" xfId="304" xr:uid="{00000000-0005-0000-0000-000038010000}"/>
    <cellStyle name="SAPBEXHLevel0X" xfId="305" xr:uid="{00000000-0005-0000-0000-000039010000}"/>
    <cellStyle name="SAPBEXHLevel0X 2" xfId="306" xr:uid="{00000000-0005-0000-0000-00003A010000}"/>
    <cellStyle name="SAPBEXHLevel1" xfId="307" xr:uid="{00000000-0005-0000-0000-00003B010000}"/>
    <cellStyle name="SAPBEXHLevel1 2" xfId="308" xr:uid="{00000000-0005-0000-0000-00003C010000}"/>
    <cellStyle name="SAPBEXHLevel1X" xfId="309" xr:uid="{00000000-0005-0000-0000-00003D010000}"/>
    <cellStyle name="SAPBEXHLevel1X 2" xfId="310" xr:uid="{00000000-0005-0000-0000-00003E010000}"/>
    <cellStyle name="SAPBEXHLevel2" xfId="311" xr:uid="{00000000-0005-0000-0000-00003F010000}"/>
    <cellStyle name="SAPBEXHLevel2 2" xfId="312" xr:uid="{00000000-0005-0000-0000-000040010000}"/>
    <cellStyle name="SAPBEXHLevel2X" xfId="313" xr:uid="{00000000-0005-0000-0000-000041010000}"/>
    <cellStyle name="SAPBEXHLevel2X 2" xfId="314" xr:uid="{00000000-0005-0000-0000-000042010000}"/>
    <cellStyle name="SAPBEXHLevel3" xfId="315" xr:uid="{00000000-0005-0000-0000-000043010000}"/>
    <cellStyle name="SAPBEXHLevel3 2" xfId="316" xr:uid="{00000000-0005-0000-0000-000044010000}"/>
    <cellStyle name="SAPBEXHLevel3X" xfId="317" xr:uid="{00000000-0005-0000-0000-000045010000}"/>
    <cellStyle name="SAPBEXHLevel3X 2" xfId="318" xr:uid="{00000000-0005-0000-0000-000046010000}"/>
    <cellStyle name="SAPBEXresData" xfId="319" xr:uid="{00000000-0005-0000-0000-000047010000}"/>
    <cellStyle name="SAPBEXresDataEmph" xfId="320" xr:uid="{00000000-0005-0000-0000-000048010000}"/>
    <cellStyle name="SAPBEXresItem" xfId="321" xr:uid="{00000000-0005-0000-0000-000049010000}"/>
    <cellStyle name="SAPBEXresItemX" xfId="322" xr:uid="{00000000-0005-0000-0000-00004A010000}"/>
    <cellStyle name="SAPBEXstdData" xfId="323" xr:uid="{00000000-0005-0000-0000-00004B010000}"/>
    <cellStyle name="SAPBEXstdDataEmph" xfId="324" xr:uid="{00000000-0005-0000-0000-00004C010000}"/>
    <cellStyle name="SAPBEXstdItem" xfId="325" xr:uid="{00000000-0005-0000-0000-00004D010000}"/>
    <cellStyle name="SAPBEXstdItemX" xfId="326" xr:uid="{00000000-0005-0000-0000-00004E010000}"/>
    <cellStyle name="SAPBEXtitle" xfId="327" xr:uid="{00000000-0005-0000-0000-00004F010000}"/>
    <cellStyle name="SAPBEXundefined" xfId="328" xr:uid="{00000000-0005-0000-0000-000050010000}"/>
    <cellStyle name="SEM-BPS-data" xfId="329" xr:uid="{00000000-0005-0000-0000-000051010000}"/>
    <cellStyle name="SEM-BPS-head" xfId="330" xr:uid="{00000000-0005-0000-0000-000052010000}"/>
    <cellStyle name="SEM-BPS-headdata" xfId="331" xr:uid="{00000000-0005-0000-0000-000053010000}"/>
    <cellStyle name="SEM-BPS-headkey" xfId="332" xr:uid="{00000000-0005-0000-0000-000054010000}"/>
    <cellStyle name="SEM-BPS-input-on" xfId="333" xr:uid="{00000000-0005-0000-0000-000055010000}"/>
    <cellStyle name="SEM-BPS-key" xfId="334" xr:uid="{00000000-0005-0000-0000-000056010000}"/>
    <cellStyle name="SEM-BPS-sub1" xfId="335" xr:uid="{00000000-0005-0000-0000-000057010000}"/>
    <cellStyle name="SEM-BPS-sub2" xfId="336" xr:uid="{00000000-0005-0000-0000-000058010000}"/>
    <cellStyle name="SEM-BPS-total" xfId="337" xr:uid="{00000000-0005-0000-0000-000059010000}"/>
    <cellStyle name="Sep. milhar [0]" xfId="338" xr:uid="{00000000-0005-0000-0000-00005A010000}"/>
    <cellStyle name="Separador de m" xfId="339" xr:uid="{00000000-0005-0000-0000-00005B010000}"/>
    <cellStyle name="Separador de milhares 12 2" xfId="340" xr:uid="{00000000-0005-0000-0000-00005C010000}"/>
    <cellStyle name="Separador de milhares 17 9" xfId="341" xr:uid="{00000000-0005-0000-0000-00005D010000}"/>
    <cellStyle name="Separador de milhares 17 9 2" xfId="342" xr:uid="{00000000-0005-0000-0000-00005E010000}"/>
    <cellStyle name="Separador de milhares 17 9 3" xfId="343" xr:uid="{00000000-0005-0000-0000-00005F010000}"/>
    <cellStyle name="Separador de milhares 17 9 3 2" xfId="440" xr:uid="{00000000-0005-0000-0000-000060010000}"/>
    <cellStyle name="Separador de milhares 2" xfId="344" xr:uid="{00000000-0005-0000-0000-000061010000}"/>
    <cellStyle name="Separador de milhares 2 13" xfId="345" xr:uid="{00000000-0005-0000-0000-000062010000}"/>
    <cellStyle name="Separador de milhares 2 2" xfId="346" xr:uid="{00000000-0005-0000-0000-000063010000}"/>
    <cellStyle name="Separador de milhares 3" xfId="347" xr:uid="{00000000-0005-0000-0000-000064010000}"/>
    <cellStyle name="Separador de milhares 4" xfId="348" xr:uid="{00000000-0005-0000-0000-000065010000}"/>
    <cellStyle name="Separador de milhares 5" xfId="349" xr:uid="{00000000-0005-0000-0000-000066010000}"/>
    <cellStyle name="Separador de milhares 6" xfId="350" xr:uid="{00000000-0005-0000-0000-000067010000}"/>
    <cellStyle name="Standard_Anpassen der Amortisation" xfId="351" xr:uid="{00000000-0005-0000-0000-000068010000}"/>
    <cellStyle name="Style 1" xfId="352" xr:uid="{00000000-0005-0000-0000-000069010000}"/>
    <cellStyle name="Style 1 2" xfId="353" xr:uid="{00000000-0005-0000-0000-00006A010000}"/>
    <cellStyle name="Style 2" xfId="354" xr:uid="{00000000-0005-0000-0000-00006B010000}"/>
    <cellStyle name="STYLE1 - Style1" xfId="355" xr:uid="{00000000-0005-0000-0000-00006C010000}"/>
    <cellStyle name="STYLE2 - Style2" xfId="356" xr:uid="{00000000-0005-0000-0000-00006D010000}"/>
    <cellStyle name="SubHead" xfId="357" xr:uid="{00000000-0005-0000-0000-00006E010000}"/>
    <cellStyle name="SubHeading" xfId="358" xr:uid="{00000000-0005-0000-0000-00006F010000}"/>
    <cellStyle name="Table Head" xfId="359" xr:uid="{00000000-0005-0000-0000-000070010000}"/>
    <cellStyle name="Table Head Aligned" xfId="360" xr:uid="{00000000-0005-0000-0000-000071010000}"/>
    <cellStyle name="Table Head Blue" xfId="361" xr:uid="{00000000-0005-0000-0000-000072010000}"/>
    <cellStyle name="Table Head Green" xfId="362" xr:uid="{00000000-0005-0000-0000-000073010000}"/>
    <cellStyle name="Table Head_BP Engeset" xfId="363" xr:uid="{00000000-0005-0000-0000-000074010000}"/>
    <cellStyle name="Table Title" xfId="364" xr:uid="{00000000-0005-0000-0000-000075010000}"/>
    <cellStyle name="Table Units" xfId="365" xr:uid="{00000000-0005-0000-0000-000076010000}"/>
    <cellStyle name="taples Plaza" xfId="366" xr:uid="{00000000-0005-0000-0000-000077010000}"/>
    <cellStyle name="þ_x001d_ð]_x000c_-ÿ-_x000d_ ÿU_x0001_‰_x0005_Ñ_x0014__x0007__x0001__x0001_" xfId="367" xr:uid="{00000000-0005-0000-0000-000078010000}"/>
    <cellStyle name="þ_x001d_ð]_x000c_-ÿ-_x000d_ ÿU_x0001_‰_x0005_Ñ_x0014__x0007__x0001__x0001_ 2" xfId="368" xr:uid="{00000000-0005-0000-0000-000079010000}"/>
    <cellStyle name="þ_x001d_ð]_x000c_-ÿ-_x000d_ ÿU_x0001_a_x0005__x0016__x0018__x0007__x0001__x0001_" xfId="369" xr:uid="{00000000-0005-0000-0000-00007A010000}"/>
    <cellStyle name="þ_x001d_ð]_x000c_-ÿ-_x000d_ ÿU_x0001_a_x0005__x0016__x0018__x0007__x0001__x0001_ 2" xfId="370" xr:uid="{00000000-0005-0000-0000-00007B010000}"/>
    <cellStyle name="þ_x001d_ð]_x000c_-ÿ-_x000d_ ÿU_x0001_a_x0005_#_x001f__x0007__x0001__x0001_" xfId="371" xr:uid="{00000000-0005-0000-0000-00007C010000}"/>
    <cellStyle name="þ_x001d_ð]_x000c_-ÿ-_x000d_ ÿU_x0001_a_x0005_#_x001f__x0007__x0001__x0001_ 2" xfId="372" xr:uid="{00000000-0005-0000-0000-00007D010000}"/>
    <cellStyle name="þ_x001d_ð]_x000c_-ÿ-_x000d_ ÿU_x0001_a_x0005__x0016__x0018__x0007__x0001__x0001__Aging" xfId="373" xr:uid="{00000000-0005-0000-0000-00007E010000}"/>
    <cellStyle name="þ_x001d_ð]_x000c_-ÿ-_x000d_ ÿU_x0001_a_x0005_P_x000c__x0007__x0001__x0001_" xfId="374" xr:uid="{00000000-0005-0000-0000-00007F010000}"/>
    <cellStyle name="þ_x001d_ð]_x000c_-ÿ-_x000d_ ÿU_x0001_a_x0005_P_x000c__x0007__x0001__x0001_ 2" xfId="375" xr:uid="{00000000-0005-0000-0000-000080010000}"/>
    <cellStyle name="þ_x001d_ð]_x000c_-ÿ-_x000d_ ÿU_x0001_è_x000b_•1_x0007__x0001__x0001_" xfId="376" xr:uid="{00000000-0005-0000-0000-000081010000}"/>
    <cellStyle name="þ_x001d_ð]_x000c_-ÿ-_x000d_ ÿU_x0001_è_x000b_•1_x0007__x0001__x0001_ 2" xfId="377" xr:uid="{00000000-0005-0000-0000-000082010000}"/>
    <cellStyle name="þ_x001d_ðR_x000c_éþ&quot;_x000d_ÜþU_x0001_a_x0005__x0013__x0007__x0001__x0001_" xfId="378" xr:uid="{00000000-0005-0000-0000-000083010000}"/>
    <cellStyle name="þ_x001d_ðR_x000c_éþ&quot;_x000d_ÜþU_x0001_a_x0005__x0013__x0007__x0001__x0001_ 2" xfId="379" xr:uid="{00000000-0005-0000-0000-000084010000}"/>
    <cellStyle name="þ_x001d_ðW_x000c_ìþ'_x000d_ßþU_x0001_î_x000f_°-_x000f__x0001__x0001_" xfId="380" xr:uid="{00000000-0005-0000-0000-000085010000}"/>
    <cellStyle name="þ_x001d_ðW_x000c_ìþ'_x000d_ßþU_x0001_î_x000f_°-_x000f__x0001__x0001_ 2" xfId="381" xr:uid="{00000000-0005-0000-0000-000086010000}"/>
    <cellStyle name="þ_x001d_ðW_x000c_ìþ'_x000d_ßþU_x0001_ü_x0005_'_x0014__x0007__x0001__x0001_" xfId="382" xr:uid="{00000000-0005-0000-0000-000087010000}"/>
    <cellStyle name="þ_x001d_ðW_x000c_ìþ'_x000d_ßþU_x0001_ü_x0005_'_x0014__x000f__x0001__x0001_" xfId="383" xr:uid="{00000000-0005-0000-0000-000088010000}"/>
    <cellStyle name="þ_x001d_ðW_x000c_ìþ'_x000d_ßþU_x0001_ü_x0005_'_x0014__x0007__x0001__x0001_ 2" xfId="384" xr:uid="{00000000-0005-0000-0000-000089010000}"/>
    <cellStyle name="þ_x001d_ðW_x000c_ìþ'_x000d_ßþU_x0001_ü_x0005_'_x0014__x000f__x0001__x0001_ 2" xfId="385" xr:uid="{00000000-0005-0000-0000-00008A010000}"/>
    <cellStyle name="þ_x001d_ðW_x000c_ìþ'_x000d_ßþU_x0001_ü_x0005_'_x0014__x0007__x0001__x0001_ 3" xfId="386" xr:uid="{00000000-0005-0000-0000-00008B010000}"/>
    <cellStyle name="þ_x001d_ðW_x000c_ìþ'_x000d_ßþU_x0001_ü_x0005_'_x0014__x000f__x0001__x0001_ 3" xfId="387" xr:uid="{00000000-0005-0000-0000-00008C010000}"/>
    <cellStyle name="þ_x001d_ðW_x000c_ìþ'_x000d_ßþU_x0001_ü_x0005_'_x0014__x0007__x0001__x0001_ 4" xfId="388" xr:uid="{00000000-0005-0000-0000-00008D010000}"/>
    <cellStyle name="þ_x001d_ðW_x000c_ìþ'_x000d_ßþU_x0001_ü_x0005_'_x0014__x000f__x0001__x0001_ 4" xfId="389" xr:uid="{00000000-0005-0000-0000-00008E010000}"/>
    <cellStyle name="þ_x001d_ðW_x000c_ìþ'_x000d_ßþU_x0001_ü_x0005_'_x0014__x0007__x0001__x0001__Aging" xfId="390" xr:uid="{00000000-0005-0000-0000-00008F010000}"/>
    <cellStyle name="þ_x001d_ðW_x000c_ìþ'_x000d_ßþU_x0001_ü_x0005_'_x0014__x000f__x0001__x0001__Aging" xfId="391" xr:uid="{00000000-0005-0000-0000-000090010000}"/>
    <cellStyle name="þ_x001d_ðW_x000c_ìþ'_x000d_ßþU_x0001_ü_x0005_'_x0014__x0007__x0001__x0001__OuroFino1210cons revisado kleber" xfId="392" xr:uid="{00000000-0005-0000-0000-000091010000}"/>
    <cellStyle name="þ_x001d_ðW_x000c_ìþ'_x000d_ßþU_x0001_ü_x0005_'_x0014__x000f__x0001__x0001__OuroFino1210cons revisado kleber" xfId="393" xr:uid="{00000000-0005-0000-0000-000092010000}"/>
    <cellStyle name="Tickmark" xfId="394" xr:uid="{00000000-0005-0000-0000-000093010000}"/>
    <cellStyle name="Title" xfId="395" xr:uid="{00000000-0005-0000-0000-000094010000}"/>
    <cellStyle name="Titulo1" xfId="396" xr:uid="{00000000-0005-0000-0000-000095010000}"/>
    <cellStyle name="Titulo2" xfId="397" xr:uid="{00000000-0005-0000-0000-000096010000}"/>
    <cellStyle name="Unprotect" xfId="398" xr:uid="{00000000-0005-0000-0000-000097010000}"/>
    <cellStyle name="Valuta (0)_1644RN" xfId="399" xr:uid="{00000000-0005-0000-0000-000098010000}"/>
    <cellStyle name="Valuta_1644RN" xfId="400" xr:uid="{00000000-0005-0000-0000-000099010000}"/>
    <cellStyle name="Vírgula" xfId="1" builtinId="3"/>
    <cellStyle name="Vírgula 10" xfId="443" xr:uid="{00000000-0005-0000-0000-00009B010000}"/>
    <cellStyle name="Vírgula 2" xfId="6" xr:uid="{00000000-0005-0000-0000-00009C010000}"/>
    <cellStyle name="Vírgula 2 2" xfId="401" xr:uid="{00000000-0005-0000-0000-00009D010000}"/>
    <cellStyle name="Vírgula 3" xfId="402" xr:uid="{00000000-0005-0000-0000-00009E010000}"/>
    <cellStyle name="Vírgula 3 2" xfId="4" xr:uid="{00000000-0005-0000-0000-00009F010000}"/>
    <cellStyle name="Vírgula 3 2 2" xfId="432" xr:uid="{00000000-0005-0000-0000-0000A0010000}"/>
    <cellStyle name="Vírgula 4" xfId="403" xr:uid="{00000000-0005-0000-0000-0000A1010000}"/>
    <cellStyle name="Vírgula 5" xfId="404" xr:uid="{00000000-0005-0000-0000-0000A2010000}"/>
    <cellStyle name="Vírgula 6" xfId="405" xr:uid="{00000000-0005-0000-0000-0000A3010000}"/>
    <cellStyle name="Vírgula 7" xfId="431" xr:uid="{00000000-0005-0000-0000-0000A4010000}"/>
    <cellStyle name="Vírgula 8" xfId="437" xr:uid="{00000000-0005-0000-0000-0000A5010000}"/>
    <cellStyle name="Vírgula 9" xfId="438" xr:uid="{00000000-0005-0000-0000-0000A6010000}"/>
    <cellStyle name="Währung [0]_Compiling Utility Macros" xfId="406" xr:uid="{00000000-0005-0000-0000-0000A7010000}"/>
    <cellStyle name="Währung_Compiling Utility Macros" xfId="407" xr:uid="{00000000-0005-0000-0000-0000A8010000}"/>
    <cellStyle name="Walutowy [0]_laroux" xfId="408" xr:uid="{00000000-0005-0000-0000-0000A9010000}"/>
    <cellStyle name="Walutowy_laroux" xfId="409" xr:uid="{00000000-0005-0000-0000-0000AA010000}"/>
    <cellStyle name="Warning Text" xfId="410" xr:uid="{00000000-0005-0000-0000-0000AB010000}"/>
    <cellStyle name="XComma" xfId="411" xr:uid="{00000000-0005-0000-0000-0000AC010000}"/>
    <cellStyle name="XComma 0.0" xfId="412" xr:uid="{00000000-0005-0000-0000-0000AD010000}"/>
    <cellStyle name="XComma 0.00" xfId="413" xr:uid="{00000000-0005-0000-0000-0000AE010000}"/>
    <cellStyle name="XComma 0.000" xfId="414" xr:uid="{00000000-0005-0000-0000-0000AF010000}"/>
    <cellStyle name="XComma_Empr-CP LP - 1º e 2º  trim-2001." xfId="415" xr:uid="{00000000-0005-0000-0000-0000B0010000}"/>
    <cellStyle name="XCurrency" xfId="416" xr:uid="{00000000-0005-0000-0000-0000B1010000}"/>
    <cellStyle name="XCurrency 0.0" xfId="417" xr:uid="{00000000-0005-0000-0000-0000B2010000}"/>
    <cellStyle name="XCurrency 0.00" xfId="418" xr:uid="{00000000-0005-0000-0000-0000B3010000}"/>
    <cellStyle name="XCurrency 0.000" xfId="419" xr:uid="{00000000-0005-0000-0000-0000B4010000}"/>
    <cellStyle name="XCurrency_Amortização Outorga" xfId="420" xr:uid="{00000000-0005-0000-0000-0000B5010000}"/>
    <cellStyle name="똿떓죶Ø괻 [0.00]_laroux" xfId="421" xr:uid="{00000000-0005-0000-0000-0000B6010000}"/>
    <cellStyle name="똿떓죶Ø괻_laroux" xfId="422" xr:uid="{00000000-0005-0000-0000-0000B7010000}"/>
    <cellStyle name="묮뎋 [0.00]_laroux" xfId="423" xr:uid="{00000000-0005-0000-0000-0000B8010000}"/>
    <cellStyle name="묮뎋_laroux" xfId="424" xr:uid="{00000000-0005-0000-0000-0000B9010000}"/>
    <cellStyle name="뷭?_laroux" xfId="425" xr:uid="{00000000-0005-0000-0000-0000BA010000}"/>
    <cellStyle name="쉼표_´00 INV MEETING(SYS) 29-12" xfId="426" xr:uid="{00000000-0005-0000-0000-0000BB010000}"/>
    <cellStyle name="콤마 [0]_95" xfId="427" xr:uid="{00000000-0005-0000-0000-0000BC010000}"/>
    <cellStyle name="콤마_95" xfId="428" xr:uid="{00000000-0005-0000-0000-0000BD010000}"/>
    <cellStyle name="표준_´00 INV MEETING(SYS) 29-12" xfId="429" xr:uid="{00000000-0005-0000-0000-0000BE010000}"/>
  </cellStyles>
  <dxfs count="0"/>
  <tableStyles count="0" defaultTableStyle="TableStyleMedium2" defaultPivotStyle="PivotStyleLight16"/>
  <colors>
    <mruColors>
      <color rgb="FF002060"/>
      <color rgb="FFC709A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267260</xdr:colOff>
      <xdr:row>5</xdr:row>
      <xdr:rowOff>95250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9600" y="381000"/>
          <a:ext cx="10630460" cy="857250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/>
        </a:p>
      </xdr:txBody>
    </xdr:sp>
    <xdr:clientData/>
  </xdr:twoCellAnchor>
  <xdr:twoCellAnchor editAs="oneCell">
    <xdr:from>
      <xdr:col>13</xdr:col>
      <xdr:colOff>178071</xdr:colOff>
      <xdr:row>1</xdr:row>
      <xdr:rowOff>144116</xdr:rowOff>
    </xdr:from>
    <xdr:to>
      <xdr:col>17</xdr:col>
      <xdr:colOff>14684</xdr:colOff>
      <xdr:row>4</xdr:row>
      <xdr:rowOff>148444</xdr:rowOff>
    </xdr:to>
    <xdr:pic>
      <xdr:nvPicPr>
        <xdr:cNvPr id="3" name="Picture 7" descr="3_AF_Logo_Neg_Hor_Cor_Gradiente_RGB_OurofinoSA-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145941" y="243507"/>
          <a:ext cx="2288265" cy="5509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66675</xdr:rowOff>
    </xdr:from>
    <xdr:to>
      <xdr:col>13</xdr:col>
      <xdr:colOff>171450</xdr:colOff>
      <xdr:row>5</xdr:row>
      <xdr:rowOff>95250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7700" y="447675"/>
          <a:ext cx="80581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>
              <a:solidFill>
                <a:schemeClr val="bg1"/>
              </a:solidFill>
            </a:rPr>
            <a:t>Informações Financeiras</a:t>
          </a:r>
        </a:p>
        <a:p>
          <a:pPr algn="ctr"/>
          <a:r>
            <a:rPr lang="pt-BR" sz="1600" i="1">
              <a:solidFill>
                <a:schemeClr val="bg1"/>
              </a:solidFill>
            </a:rPr>
            <a:t>Financial</a:t>
          </a:r>
          <a:r>
            <a:rPr lang="pt-BR" sz="1600" i="1" baseline="0">
              <a:solidFill>
                <a:schemeClr val="bg1"/>
              </a:solidFill>
            </a:rPr>
            <a:t> Information</a:t>
          </a:r>
          <a:endParaRPr lang="pt-BR" sz="1600" i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19050</xdr:colOff>
      <xdr:row>7</xdr:row>
      <xdr:rowOff>106842</xdr:rowOff>
    </xdr:from>
    <xdr:to>
      <xdr:col>17</xdr:col>
      <xdr:colOff>276227</xdr:colOff>
      <xdr:row>21</xdr:row>
      <xdr:rowOff>215348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148180" y="1249842"/>
          <a:ext cx="5160482" cy="3678310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1800" b="1" kern="1200">
              <a:solidFill>
                <a:schemeClr val="lt1"/>
              </a:solidFill>
              <a:effectLst>
                <a:outerShdw blurRad="38100" dist="38100" dir="2700000" algn="tl" rotWithShape="0">
                  <a:srgbClr val="000000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Equipe de Relações com Investidores</a:t>
          </a:r>
          <a:endParaRPr lang="pt-BR" sz="2000">
            <a:effectLst/>
          </a:endParaRPr>
        </a:p>
        <a:p>
          <a:r>
            <a:rPr lang="pt-BR" sz="1800" b="1" i="1" kern="1200">
              <a:solidFill>
                <a:schemeClr val="lt1"/>
              </a:solidFill>
              <a:effectLst>
                <a:outerShdw blurRad="38100" dist="38100" dir="2700000" algn="tl" rotWithShape="0">
                  <a:srgbClr val="000000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Investor Relations Team</a:t>
          </a:r>
          <a:endParaRPr lang="pt-BR" sz="2000">
            <a:effectLst/>
          </a:endParaRPr>
        </a:p>
        <a:p>
          <a:pPr marL="180000">
            <a:lnSpc>
              <a:spcPct val="100000"/>
            </a:lnSpc>
            <a:spcBef>
              <a:spcPts val="600"/>
            </a:spcBef>
            <a:spcAft>
              <a:spcPts val="600"/>
            </a:spcAft>
            <a:defRPr/>
          </a:pPr>
          <a:r>
            <a:rPr lang="pt-BR" sz="1200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" pitchFamily="34" charset="0"/>
              <a:cs typeface="Arial" pitchFamily="34" charset="0"/>
            </a:rPr>
            <a:t> </a:t>
          </a:r>
          <a:endParaRPr lang="pt-BR" sz="1200" b="1" i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rial" pitchFamily="34" charset="0"/>
            <a:cs typeface="Arial" pitchFamily="34" charset="0"/>
          </a:endParaRPr>
        </a:p>
        <a:p>
          <a:pPr marL="180000">
            <a:lnSpc>
              <a:spcPct val="100000"/>
            </a:lnSpc>
            <a:spcBef>
              <a:spcPts val="600"/>
            </a:spcBef>
            <a:spcAft>
              <a:spcPts val="600"/>
            </a:spcAft>
            <a:defRPr/>
          </a:pPr>
          <a:r>
            <a:rPr lang="pt-BR" sz="1200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" pitchFamily="34" charset="0"/>
              <a:cs typeface="Arial" pitchFamily="34" charset="0"/>
            </a:rPr>
            <a:t>Marcelo Silva - CFO e</a:t>
          </a:r>
          <a:r>
            <a:rPr lang="pt-BR" sz="1200" b="1" baseline="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" pitchFamily="34" charset="0"/>
              <a:cs typeface="Arial" pitchFamily="34" charset="0"/>
            </a:rPr>
            <a:t> DRI</a:t>
          </a:r>
          <a:r>
            <a:rPr lang="pt-BR" sz="1200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" pitchFamily="34" charset="0"/>
              <a:cs typeface="Arial" pitchFamily="34" charset="0"/>
            </a:rPr>
            <a:t> </a:t>
          </a:r>
        </a:p>
        <a:p>
          <a:pPr marL="180000">
            <a:lnSpc>
              <a:spcPct val="100000"/>
            </a:lnSpc>
            <a:spcBef>
              <a:spcPts val="600"/>
            </a:spcBef>
            <a:spcAft>
              <a:spcPts val="600"/>
            </a:spcAft>
            <a:defRPr/>
          </a:pPr>
          <a:r>
            <a:rPr lang="pt-BR" sz="1200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" pitchFamily="34" charset="0"/>
              <a:cs typeface="Arial" pitchFamily="34" charset="0"/>
            </a:rPr>
            <a:t>Bruno Menegazzo - bruno.menegazzo@ourofino.com</a:t>
          </a:r>
        </a:p>
        <a:p>
          <a:pPr marL="180000">
            <a:lnSpc>
              <a:spcPct val="100000"/>
            </a:lnSpc>
            <a:spcBef>
              <a:spcPts val="600"/>
            </a:spcBef>
            <a:spcAft>
              <a:spcPts val="600"/>
            </a:spcAft>
            <a:defRPr/>
          </a:pPr>
          <a:r>
            <a:rPr lang="pt-BR" sz="1200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" pitchFamily="34" charset="0"/>
              <a:cs typeface="Arial" pitchFamily="34" charset="0"/>
            </a:rPr>
            <a:t>Natália Manfrim - natalia.manfrim@ourofino.com</a:t>
          </a:r>
        </a:p>
        <a:p>
          <a:pPr marL="180000">
            <a:lnSpc>
              <a:spcPct val="100000"/>
            </a:lnSpc>
            <a:spcBef>
              <a:spcPts val="600"/>
            </a:spcBef>
            <a:spcAft>
              <a:spcPts val="600"/>
            </a:spcAft>
            <a:defRPr/>
          </a:pPr>
          <a:r>
            <a:rPr lang="pt-BR" sz="1200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" pitchFamily="34" charset="0"/>
              <a:cs typeface="Arial" pitchFamily="34" charset="0"/>
            </a:rPr>
            <a:t>Tel/</a:t>
          </a:r>
          <a:r>
            <a:rPr lang="pt-BR" sz="1100" b="1" i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" pitchFamily="34" charset="0"/>
              <a:cs typeface="Arial" pitchFamily="34" charset="0"/>
            </a:rPr>
            <a:t>Phone</a:t>
          </a:r>
          <a:r>
            <a:rPr lang="pt-BR" sz="1200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" pitchFamily="34" charset="0"/>
              <a:cs typeface="Arial" pitchFamily="34" charset="0"/>
            </a:rPr>
            <a:t> +55 (16) 3518-2000</a:t>
          </a:r>
        </a:p>
        <a:p>
          <a:pPr marL="180000">
            <a:lnSpc>
              <a:spcPct val="100000"/>
            </a:lnSpc>
            <a:spcBef>
              <a:spcPts val="600"/>
            </a:spcBef>
            <a:spcAft>
              <a:spcPts val="600"/>
            </a:spcAft>
            <a:defRPr/>
          </a:pPr>
          <a:r>
            <a:rPr lang="pt-BR" sz="1200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" pitchFamily="34" charset="0"/>
              <a:cs typeface="Arial" pitchFamily="34" charset="0"/>
            </a:rPr>
            <a:t>E-mail: ri@ourofino.com.br</a:t>
          </a:r>
        </a:p>
        <a:p>
          <a:pPr marL="180000">
            <a:lnSpc>
              <a:spcPct val="100000"/>
            </a:lnSpc>
            <a:spcBef>
              <a:spcPts val="600"/>
            </a:spcBef>
            <a:spcAft>
              <a:spcPts val="600"/>
            </a:spcAft>
            <a:defRPr/>
          </a:pPr>
          <a:r>
            <a:rPr lang="pt-BR" sz="1200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" pitchFamily="34" charset="0"/>
              <a:cs typeface="Arial" pitchFamily="34" charset="0"/>
            </a:rPr>
            <a:t>Website: ri.ourofino.com.br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C4A9C8\Documents%20and%20Settings\PRZanella\Configura&#231;&#245;es%20locais\Temporary%20Internet%20Files\OLKB\Unicop_Projetada%20Set04-vers&#227;o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PER_NW5\VOL1\PA\ModeloPlanejamento_PA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10%20RESULTADO-%20Fdo%20UBB%20Qualified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31%20AutoBAn%2031.12.2003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lx%202004%20Empr&#233;stimos%20e%20Financiamentos%20-%20CP%20Combined%20Leadsheet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C4A9C8\DOCUME~1\MGRAGN~1\CONFIG~1\Temp\xSAPtemp536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lx%20Teste%20Folha%20de%20Pagamento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32.1%20CIAO%2031%2010%202006%20-%20Controladora%20e%20Consolidado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AmBev%20-%20L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lientes\Biosint&#233;tica\31.12.03\Administra&#231;&#227;o%20do%20JOB\Comparativo%20dez02%20x%20dez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\Controladoria\CONTABILIDADE\BALANCOS\Balanco%20Out06\CIAO%20Consolidado%20Outubro%202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Biosint&#233;tica\31.12.03\Administra&#231;&#227;o%20do%20JOB\Comparativo%20dez02%20x%20dez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An&#225;lise%20Empr&#233;stimos%20-%2031%2010%202003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.01a%20%20IMOBILIZADO%20Combined%20Leadsheet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10%20Sal&#225;rios%20e%20benef&#237;cios%20Leadsheet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A%201611%20Revis&#227;o%20Anal&#237;tica%2031%2007%202006%20-%20CIAO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Ativo%20Imobilizado%20Combined%20Leadsheet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LX%20Empr&#233;stimos%20e%20Financiamentos%20-%20CP%20Combined%20Leadsheet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LXLXLX%20LX%20de%20empr&#233;stim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\Controladoria\CONTABILIDADE\BALANCOS\Balanco%20Out06\CIAO%20Consolidado%20Outubro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Clientes\Centrovias\Seguros%202001-2002%20%7bppc%7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lientes\Centrovias\Seguros%202001-2002%20%7bppc%7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n-0304-sf\PN-0304-BASE-intran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SNA1\PROJETOS\MESA\Caixa\offshore\Curve%20Comparis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Middle%20Office/Geral/Indicadores%20Financeiros/Indicadores%20Economic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Startup" Target="Front%20Office/Caixa/Benchmark/Benchmark%20BLP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"/>
      <sheetName val="Entrada"/>
      <sheetName val="Faturamento"/>
      <sheetName val="Dados"/>
      <sheetName val="Resumo"/>
      <sheetName val="Menu"/>
      <sheetName val="Premissas"/>
      <sheetName val="Evolução estimada"/>
      <sheetName val="Evolução Unicop"/>
      <sheetName val="Evolução Unicop3"/>
      <sheetName val="Unicop Estimada"/>
      <sheetName val="Unicop Estimada_Fiança"/>
      <sheetName val="Fiança_Estimada"/>
      <sheetName val="Unicop Projetada"/>
      <sheetName val="Unicop Gerencial"/>
      <sheetName val="Unicop Fiança"/>
      <sheetName val="Fiança Copersucar"/>
      <sheetName val="Vendas AMI"/>
      <sheetName val="Vendas AME"/>
      <sheetName val="Vendas Alcool"/>
      <sheetName val="Impostos"/>
      <sheetName val="Desp. Variaveis"/>
      <sheetName val="Desp. Fixas"/>
      <sheetName val="Vendas AMI Est."/>
      <sheetName val="Vendas AME Est."/>
      <sheetName val="Vendas Alcool Est."/>
      <sheetName val="Impostos Est."/>
      <sheetName val="Desp. Variaveis Est."/>
      <sheetName val="Desp. Fixas Est."/>
      <sheetName val="Dólar"/>
      <sheetName val="Feriados"/>
      <sheetName val="Análise_Est"/>
      <sheetName val="Atual X Ant."/>
      <sheetName val="DAFI x DAGV"/>
      <sheetName val="Análise_Preç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>
            <v>36526</v>
          </cell>
        </row>
        <row r="3">
          <cell r="A3">
            <v>36591</v>
          </cell>
        </row>
        <row r="4">
          <cell r="A4">
            <v>36592</v>
          </cell>
        </row>
        <row r="5">
          <cell r="A5">
            <v>36637</v>
          </cell>
        </row>
        <row r="6">
          <cell r="A6">
            <v>36639</v>
          </cell>
        </row>
        <row r="7">
          <cell r="A7">
            <v>36637</v>
          </cell>
        </row>
        <row r="8">
          <cell r="A8">
            <v>36647</v>
          </cell>
        </row>
        <row r="9">
          <cell r="A9">
            <v>36699</v>
          </cell>
        </row>
        <row r="10">
          <cell r="A10">
            <v>36716</v>
          </cell>
        </row>
        <row r="11">
          <cell r="A11">
            <v>36776</v>
          </cell>
        </row>
        <row r="12">
          <cell r="A12">
            <v>36811</v>
          </cell>
        </row>
        <row r="13">
          <cell r="A13">
            <v>36832</v>
          </cell>
        </row>
        <row r="14">
          <cell r="A14">
            <v>36845</v>
          </cell>
        </row>
        <row r="15">
          <cell r="A15">
            <v>36885</v>
          </cell>
        </row>
        <row r="16">
          <cell r="A16">
            <v>36892</v>
          </cell>
        </row>
        <row r="17">
          <cell r="A17">
            <v>36948</v>
          </cell>
        </row>
        <row r="18">
          <cell r="A18">
            <v>36949</v>
          </cell>
        </row>
        <row r="19">
          <cell r="A19">
            <v>36994</v>
          </cell>
        </row>
        <row r="20">
          <cell r="A20">
            <v>36996</v>
          </cell>
        </row>
        <row r="21">
          <cell r="A21">
            <v>37002</v>
          </cell>
        </row>
        <row r="22">
          <cell r="A22">
            <v>37012</v>
          </cell>
        </row>
        <row r="23">
          <cell r="A23">
            <v>37056</v>
          </cell>
        </row>
        <row r="24">
          <cell r="A24">
            <v>37141</v>
          </cell>
        </row>
        <row r="25">
          <cell r="A25">
            <v>37176</v>
          </cell>
        </row>
        <row r="26">
          <cell r="A26">
            <v>37197</v>
          </cell>
        </row>
        <row r="27">
          <cell r="A27">
            <v>37210</v>
          </cell>
        </row>
        <row r="28">
          <cell r="A28">
            <v>37250</v>
          </cell>
        </row>
        <row r="29">
          <cell r="A29">
            <v>37257</v>
          </cell>
        </row>
        <row r="30">
          <cell r="A30">
            <v>37298</v>
          </cell>
        </row>
        <row r="31">
          <cell r="A31">
            <v>37299</v>
          </cell>
        </row>
        <row r="32">
          <cell r="A32">
            <v>37344</v>
          </cell>
        </row>
        <row r="33">
          <cell r="A33">
            <v>37346</v>
          </cell>
        </row>
        <row r="34">
          <cell r="A34">
            <v>37367</v>
          </cell>
        </row>
        <row r="35">
          <cell r="A35">
            <v>37377</v>
          </cell>
        </row>
        <row r="36">
          <cell r="A36">
            <v>37406</v>
          </cell>
        </row>
        <row r="37">
          <cell r="A37">
            <v>37506</v>
          </cell>
        </row>
        <row r="38">
          <cell r="A38">
            <v>37541</v>
          </cell>
        </row>
        <row r="39">
          <cell r="A39">
            <v>37562</v>
          </cell>
        </row>
        <row r="40">
          <cell r="A40">
            <v>37575</v>
          </cell>
        </row>
        <row r="41">
          <cell r="A41">
            <v>37615</v>
          </cell>
        </row>
        <row r="43">
          <cell r="A43">
            <v>37622</v>
          </cell>
        </row>
        <row r="44">
          <cell r="A44">
            <v>37683</v>
          </cell>
        </row>
        <row r="45">
          <cell r="A45">
            <v>37684</v>
          </cell>
        </row>
        <row r="46">
          <cell r="A46">
            <v>37729</v>
          </cell>
        </row>
        <row r="47">
          <cell r="A47">
            <v>37731</v>
          </cell>
        </row>
        <row r="48">
          <cell r="A48">
            <v>37732</v>
          </cell>
        </row>
        <row r="49">
          <cell r="A49">
            <v>37742</v>
          </cell>
        </row>
        <row r="50">
          <cell r="A50">
            <v>37791</v>
          </cell>
        </row>
        <row r="51">
          <cell r="A51">
            <v>37871</v>
          </cell>
        </row>
        <row r="52">
          <cell r="A52">
            <v>37906</v>
          </cell>
        </row>
        <row r="53">
          <cell r="A53">
            <v>37927</v>
          </cell>
        </row>
        <row r="54">
          <cell r="A54">
            <v>37940</v>
          </cell>
        </row>
        <row r="55">
          <cell r="A55">
            <v>37980</v>
          </cell>
        </row>
      </sheetData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Geral"/>
      <sheetName val="ConsCPC"/>
      <sheetName val="ConsFiltro"/>
      <sheetName val="ConsFilUnião"/>
      <sheetName val="ConsFilPilão"/>
      <sheetName val="ConsCafé"/>
      <sheetName val="ConsCafMP"/>
      <sheetName val="ConsCaboclo"/>
      <sheetName val="ConsPilão"/>
      <sheetName val="ConsCoper"/>
      <sheetName val="ConsEngarrafado"/>
      <sheetName val="ConsAçúcar"/>
      <sheetName val="ConsEmpacotado"/>
      <sheetName val="ConsRefinado"/>
      <sheetName val="ConsDerivados"/>
      <sheetName val="ConsAmorfo"/>
      <sheetName val="ConsMP"/>
      <sheetName val="ConsUnião"/>
      <sheetName val="PilãoAlmof"/>
      <sheetName val="PilãoVácuo"/>
      <sheetName val="União"/>
      <sheetName val="CabAlmofada"/>
      <sheetName val="CabVácuo"/>
      <sheetName val="TorrefAlm"/>
      <sheetName val="TorrefVácuo"/>
      <sheetName val="AroAlmof"/>
      <sheetName val="AroVácuo"/>
      <sheetName val="Expresso"/>
      <sheetName val="PilãoTor"/>
      <sheetName val="CabTorrado"/>
      <sheetName val="CruTipoI"/>
      <sheetName val="CruTipoVI"/>
      <sheetName val="CruTipoIII"/>
      <sheetName val="Filtro102Pilão"/>
      <sheetName val="Filtro103Pilão"/>
      <sheetName val="Filtro102União"/>
      <sheetName val="Filtro103União"/>
      <sheetName val="Coperálcool"/>
      <sheetName val="Uniálcool"/>
      <sheetName val="Empcoper"/>
      <sheetName val="Empusinas"/>
      <sheetName val="RefUnião"/>
      <sheetName val="RefSPaulo"/>
      <sheetName val="RefNeve"/>
      <sheetName val="RefAro"/>
      <sheetName val="RefSendas"/>
      <sheetName val="RefUnico"/>
      <sheetName val="RefSé"/>
      <sheetName val="RefDuçula"/>
      <sheetName val="RefJardim"/>
      <sheetName val="RefBomDia"/>
      <sheetName val="Ref3Cor"/>
      <sheetName val="RefContin"/>
      <sheetName val="Doçúcar"/>
      <sheetName val="Grançúcar"/>
      <sheetName val="Glaçúcar"/>
      <sheetName val="SachetBi"/>
      <sheetName val="SachetMisto"/>
      <sheetName val="Base"/>
      <sheetName val="Quantidades"/>
      <sheetName val="Preços"/>
      <sheetName val="FatLíquido"/>
      <sheetName val="Descontos"/>
      <sheetName val="ICMS"/>
      <sheetName val="PrazoMédio"/>
      <sheetName val="Embalagem"/>
      <sheetName val="MatAuxiliar"/>
      <sheetName val="MatPrima"/>
      <sheetName val="MObra"/>
      <sheetName val="Manutenção"/>
      <sheetName val="CapGiro"/>
      <sheetName val="UtilFixa"/>
      <sheetName val="Combustível"/>
      <sheetName val="Agua"/>
      <sheetName val="Energia"/>
      <sheetName val="DepEconom"/>
      <sheetName val="DepFiscal"/>
      <sheetName val="Abastecimento"/>
      <sheetName val="Transferência"/>
      <sheetName val="PerdaICMS"/>
      <sheetName val="Distribuição"/>
      <sheetName val="Orçamento"/>
      <sheetName val="Comissões"/>
      <sheetName val="Ind_Id"/>
      <sheetName val="Adm_Id"/>
      <sheetName val="Log_Id"/>
      <sheetName val="Vda_Id"/>
      <sheetName val="Pro_Id"/>
      <sheetName val="Ind_Nid"/>
      <sheetName val="Adm_Nid"/>
      <sheetName val="Log_Nid"/>
      <sheetName val="Vda_Nid"/>
      <sheetName val="Pro_Nid"/>
      <sheetName val="EstoqMP"/>
      <sheetName val="EstoqPA"/>
      <sheetName val="Incentivo"/>
      <sheetName val="Modelo"/>
      <sheetName val="Produtos"/>
      <sheetName val="ProjPreços"/>
      <sheetName val="Dados"/>
      <sheetName val="Campos"/>
      <sheetName val="DETAILS"/>
      <sheetName val="BUTTONS"/>
      <sheetName val="Inputs"/>
      <sheetName val="Geral"/>
      <sheetName val="FINANC-PN"/>
      <sheetName val="ModeloPlanejamento_P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17">
          <cell r="A17">
            <v>11</v>
          </cell>
          <cell r="B17" t="str">
            <v>Açúcar</v>
          </cell>
        </row>
        <row r="18">
          <cell r="A18">
            <v>21</v>
          </cell>
          <cell r="B18" t="str">
            <v>Café</v>
          </cell>
        </row>
        <row r="19">
          <cell r="A19">
            <v>31</v>
          </cell>
          <cell r="B19" t="str">
            <v>Álcool</v>
          </cell>
        </row>
        <row r="20">
          <cell r="A20">
            <v>71</v>
          </cell>
          <cell r="B20" t="str">
            <v>Revenda</v>
          </cell>
        </row>
        <row r="27">
          <cell r="A27" t="str">
            <v>11100</v>
          </cell>
          <cell r="B27" t="str">
            <v>Cristal</v>
          </cell>
        </row>
        <row r="28">
          <cell r="A28" t="str">
            <v>11200</v>
          </cell>
          <cell r="B28" t="str">
            <v>Granulado</v>
          </cell>
        </row>
        <row r="29">
          <cell r="A29" t="str">
            <v>11300</v>
          </cell>
          <cell r="B29" t="str">
            <v>Empacotado</v>
          </cell>
        </row>
        <row r="30">
          <cell r="A30" t="str">
            <v>11400</v>
          </cell>
          <cell r="B30" t="str">
            <v>Refinado</v>
          </cell>
        </row>
        <row r="31">
          <cell r="A31" t="str">
            <v>11500</v>
          </cell>
          <cell r="B31" t="str">
            <v>Derivado</v>
          </cell>
        </row>
        <row r="32">
          <cell r="A32" t="str">
            <v>11600</v>
          </cell>
          <cell r="B32" t="str">
            <v>Líquido</v>
          </cell>
        </row>
        <row r="33">
          <cell r="A33" t="str">
            <v>11700</v>
          </cell>
          <cell r="B33" t="str">
            <v>Peneirado (malha 30)</v>
          </cell>
        </row>
        <row r="34">
          <cell r="A34" t="str">
            <v>21100</v>
          </cell>
          <cell r="B34" t="str">
            <v>Blend Pilão</v>
          </cell>
        </row>
        <row r="35">
          <cell r="A35" t="str">
            <v>21200</v>
          </cell>
          <cell r="B35" t="str">
            <v>Blend União</v>
          </cell>
        </row>
        <row r="36">
          <cell r="A36" t="str">
            <v>21300</v>
          </cell>
          <cell r="B36" t="str">
            <v>Blend Caboclo</v>
          </cell>
        </row>
        <row r="37">
          <cell r="A37" t="str">
            <v>21400</v>
          </cell>
          <cell r="B37" t="str">
            <v>Blend Torrefacto</v>
          </cell>
        </row>
        <row r="38">
          <cell r="A38" t="str">
            <v>21500</v>
          </cell>
          <cell r="B38" t="str">
            <v>Desligado</v>
          </cell>
        </row>
        <row r="39">
          <cell r="A39" t="str">
            <v>21600</v>
          </cell>
          <cell r="B39" t="str">
            <v>Semi-grão</v>
          </cell>
        </row>
        <row r="40">
          <cell r="A40" t="str">
            <v>21700</v>
          </cell>
          <cell r="B40" t="str">
            <v>Blend Marcas Próprias</v>
          </cell>
        </row>
        <row r="41">
          <cell r="A41" t="str">
            <v>21800</v>
          </cell>
          <cell r="B41" t="str">
            <v>Blend Expresso</v>
          </cell>
        </row>
        <row r="42">
          <cell r="A42" t="str">
            <v>31100</v>
          </cell>
          <cell r="B42" t="str">
            <v>Engarrafado</v>
          </cell>
        </row>
        <row r="43">
          <cell r="A43" t="str">
            <v>31200</v>
          </cell>
          <cell r="B43" t="str">
            <v>Hidratado</v>
          </cell>
        </row>
        <row r="44">
          <cell r="A44" t="str">
            <v>31300</v>
          </cell>
          <cell r="B44" t="str">
            <v>Anidro</v>
          </cell>
        </row>
        <row r="45">
          <cell r="A45" t="str">
            <v>71200</v>
          </cell>
          <cell r="B45" t="str">
            <v>Filtro</v>
          </cell>
        </row>
        <row r="49">
          <cell r="A49" t="str">
            <v>00000</v>
          </cell>
          <cell r="B49" t="str">
            <v>Peneirado (malha 30)</v>
          </cell>
        </row>
        <row r="50">
          <cell r="A50" t="str">
            <v>11110</v>
          </cell>
          <cell r="B50" t="str">
            <v>Tipo 1</v>
          </cell>
        </row>
        <row r="51">
          <cell r="A51" t="str">
            <v>11120</v>
          </cell>
          <cell r="B51" t="str">
            <v>Tipo 2</v>
          </cell>
        </row>
        <row r="52">
          <cell r="A52" t="str">
            <v>11130</v>
          </cell>
          <cell r="B52" t="str">
            <v>Tipo 3</v>
          </cell>
        </row>
        <row r="53">
          <cell r="A53" t="str">
            <v>11140</v>
          </cell>
          <cell r="B53" t="str">
            <v>Tipo 4</v>
          </cell>
        </row>
        <row r="54">
          <cell r="A54" t="str">
            <v>11150</v>
          </cell>
          <cell r="B54" t="str">
            <v>VHP</v>
          </cell>
        </row>
        <row r="55">
          <cell r="A55" t="str">
            <v>11160</v>
          </cell>
          <cell r="B55" t="str">
            <v>BK</v>
          </cell>
        </row>
        <row r="56">
          <cell r="A56" t="str">
            <v>11170</v>
          </cell>
          <cell r="B56" t="str">
            <v>FE (fora de especificação)</v>
          </cell>
        </row>
        <row r="57">
          <cell r="A57" t="str">
            <v>11180</v>
          </cell>
          <cell r="B57" t="str">
            <v>Varredura</v>
          </cell>
        </row>
        <row r="58">
          <cell r="A58" t="str">
            <v>11180</v>
          </cell>
          <cell r="B58" t="str">
            <v>Varredura</v>
          </cell>
        </row>
        <row r="59">
          <cell r="A59" t="str">
            <v>11210</v>
          </cell>
          <cell r="B59" t="str">
            <v>Industria</v>
          </cell>
        </row>
        <row r="60">
          <cell r="A60" t="str">
            <v>11260</v>
          </cell>
          <cell r="B60" t="str">
            <v>tipo 45</v>
          </cell>
        </row>
        <row r="61">
          <cell r="A61" t="str">
            <v>11310</v>
          </cell>
          <cell r="B61" t="str">
            <v>Coper</v>
          </cell>
        </row>
        <row r="62">
          <cell r="A62" t="str">
            <v>11320</v>
          </cell>
          <cell r="B62" t="str">
            <v>Usinas</v>
          </cell>
        </row>
        <row r="63">
          <cell r="A63" t="str">
            <v>11410</v>
          </cell>
          <cell r="B63" t="str">
            <v>Amorfo</v>
          </cell>
        </row>
        <row r="64">
          <cell r="A64" t="str">
            <v>11510</v>
          </cell>
          <cell r="B64" t="str">
            <v>Doçúcar</v>
          </cell>
        </row>
        <row r="65">
          <cell r="A65" t="str">
            <v>11520</v>
          </cell>
          <cell r="B65" t="str">
            <v>Grançúcar</v>
          </cell>
        </row>
        <row r="66">
          <cell r="A66" t="str">
            <v>11530</v>
          </cell>
          <cell r="B66" t="str">
            <v>Glaçúcar</v>
          </cell>
        </row>
        <row r="67">
          <cell r="A67" t="str">
            <v>11540</v>
          </cell>
          <cell r="B67" t="str">
            <v>Sachet</v>
          </cell>
        </row>
        <row r="68">
          <cell r="A68" t="str">
            <v>11610</v>
          </cell>
          <cell r="B68" t="str">
            <v>Simples</v>
          </cell>
        </row>
        <row r="69">
          <cell r="A69" t="str">
            <v>11620</v>
          </cell>
          <cell r="B69" t="str">
            <v>Invertido</v>
          </cell>
        </row>
        <row r="70">
          <cell r="A70" t="str">
            <v>21110</v>
          </cell>
          <cell r="B70" t="str">
            <v>Torrado</v>
          </cell>
        </row>
        <row r="71">
          <cell r="A71" t="str">
            <v>21120</v>
          </cell>
          <cell r="B71" t="str">
            <v>Almofada</v>
          </cell>
        </row>
        <row r="72">
          <cell r="A72" t="str">
            <v>21130</v>
          </cell>
          <cell r="B72" t="str">
            <v>Vácuo</v>
          </cell>
        </row>
        <row r="73">
          <cell r="A73" t="str">
            <v>21510</v>
          </cell>
          <cell r="B73" t="str">
            <v>Cru beneficiado</v>
          </cell>
        </row>
        <row r="74">
          <cell r="A74" t="str">
            <v>31110</v>
          </cell>
          <cell r="B74" t="str">
            <v>Engarrafado</v>
          </cell>
        </row>
        <row r="75">
          <cell r="A75" t="str">
            <v>31210</v>
          </cell>
          <cell r="B75" t="str">
            <v>Carburante</v>
          </cell>
        </row>
        <row r="76">
          <cell r="A76" t="str">
            <v>31210</v>
          </cell>
          <cell r="B76" t="str">
            <v>Carburante</v>
          </cell>
        </row>
        <row r="77">
          <cell r="A77" t="str">
            <v>31220</v>
          </cell>
          <cell r="B77" t="str">
            <v>Industrial</v>
          </cell>
        </row>
        <row r="78">
          <cell r="A78" t="str">
            <v>31220</v>
          </cell>
          <cell r="B78" t="str">
            <v>Industrial</v>
          </cell>
        </row>
        <row r="79">
          <cell r="A79" t="str">
            <v>71210</v>
          </cell>
          <cell r="B79" t="str">
            <v>Modelo 102</v>
          </cell>
        </row>
        <row r="80">
          <cell r="A80" t="str">
            <v>71220</v>
          </cell>
          <cell r="B80" t="str">
            <v>Modelo 103</v>
          </cell>
        </row>
        <row r="84">
          <cell r="A84" t="str">
            <v>0001</v>
          </cell>
          <cell r="B84" t="str">
            <v>Cristalçúcar</v>
          </cell>
        </row>
        <row r="85">
          <cell r="A85" t="str">
            <v>0002</v>
          </cell>
          <cell r="B85" t="str">
            <v>Doçúcar</v>
          </cell>
        </row>
        <row r="86">
          <cell r="A86" t="str">
            <v>0003</v>
          </cell>
          <cell r="B86" t="str">
            <v>Grançúcar</v>
          </cell>
        </row>
        <row r="87">
          <cell r="A87" t="str">
            <v>0004</v>
          </cell>
          <cell r="B87" t="str">
            <v>Glaçúcar</v>
          </cell>
        </row>
        <row r="88">
          <cell r="A88" t="str">
            <v>0006</v>
          </cell>
          <cell r="B88" t="str">
            <v>União</v>
          </cell>
        </row>
        <row r="89">
          <cell r="A89" t="str">
            <v>0007</v>
          </cell>
          <cell r="B89" t="str">
            <v>Neve</v>
          </cell>
        </row>
        <row r="90">
          <cell r="A90" t="str">
            <v>0008</v>
          </cell>
          <cell r="B90" t="str">
            <v>Aro</v>
          </cell>
        </row>
        <row r="91">
          <cell r="A91" t="str">
            <v>0009</v>
          </cell>
          <cell r="B91" t="str">
            <v>Sendas</v>
          </cell>
        </row>
        <row r="92">
          <cell r="A92" t="str">
            <v>0010</v>
          </cell>
          <cell r="B92" t="str">
            <v>Único</v>
          </cell>
        </row>
        <row r="93">
          <cell r="A93" t="str">
            <v>0011</v>
          </cell>
          <cell r="B93" t="str">
            <v>Sé</v>
          </cell>
        </row>
        <row r="94">
          <cell r="A94" t="str">
            <v>0012</v>
          </cell>
          <cell r="B94" t="str">
            <v>São Paulo</v>
          </cell>
        </row>
        <row r="95">
          <cell r="A95" t="str">
            <v>0013</v>
          </cell>
          <cell r="B95" t="str">
            <v>Bi-União</v>
          </cell>
        </row>
        <row r="96">
          <cell r="A96" t="str">
            <v>0014</v>
          </cell>
          <cell r="B96" t="str">
            <v>Misto</v>
          </cell>
        </row>
        <row r="97">
          <cell r="A97" t="str">
            <v>0015</v>
          </cell>
          <cell r="B97" t="str">
            <v>Duçula</v>
          </cell>
        </row>
        <row r="98">
          <cell r="A98" t="str">
            <v>0016</v>
          </cell>
          <cell r="B98" t="str">
            <v>Pilão</v>
          </cell>
        </row>
        <row r="99">
          <cell r="A99" t="str">
            <v>0017</v>
          </cell>
          <cell r="B99" t="str">
            <v>Caboclo</v>
          </cell>
        </row>
        <row r="100">
          <cell r="A100" t="str">
            <v>0018</v>
          </cell>
          <cell r="B100" t="str">
            <v>Torrefacto</v>
          </cell>
        </row>
        <row r="101">
          <cell r="A101" t="str">
            <v>0019</v>
          </cell>
          <cell r="B101" t="str">
            <v>Coperálcool</v>
          </cell>
        </row>
        <row r="102">
          <cell r="A102" t="str">
            <v>0020</v>
          </cell>
          <cell r="B102" t="str">
            <v>Uniálcool</v>
          </cell>
        </row>
        <row r="103">
          <cell r="A103" t="str">
            <v>0029</v>
          </cell>
          <cell r="B103" t="str">
            <v>Jardim</v>
          </cell>
        </row>
        <row r="104">
          <cell r="A104" t="str">
            <v>0030</v>
          </cell>
          <cell r="B104" t="str">
            <v>Bom Dia</v>
          </cell>
        </row>
        <row r="105">
          <cell r="A105" t="str">
            <v>0031</v>
          </cell>
          <cell r="B105" t="str">
            <v>Tres Coracoes</v>
          </cell>
        </row>
        <row r="106">
          <cell r="A106" t="str">
            <v>0032</v>
          </cell>
          <cell r="B106" t="str">
            <v>Tipo I</v>
          </cell>
        </row>
        <row r="107">
          <cell r="A107" t="str">
            <v>0033</v>
          </cell>
          <cell r="B107" t="str">
            <v>Tipo VI</v>
          </cell>
        </row>
        <row r="108">
          <cell r="A108" t="str">
            <v>0035</v>
          </cell>
          <cell r="B108" t="str">
            <v>Tipo III</v>
          </cell>
        </row>
        <row r="109">
          <cell r="A109" t="str">
            <v>0039</v>
          </cell>
          <cell r="B109" t="str">
            <v>Continente</v>
          </cell>
        </row>
        <row r="110">
          <cell r="A110" t="str">
            <v>9000</v>
          </cell>
          <cell r="B110" t="str">
            <v>Cristalçucar-C</v>
          </cell>
        </row>
        <row r="111">
          <cell r="A111" t="str">
            <v>9001</v>
          </cell>
          <cell r="B111" t="str">
            <v>K certificado</v>
          </cell>
        </row>
        <row r="112">
          <cell r="A112" t="str">
            <v>9002</v>
          </cell>
          <cell r="B112" t="str">
            <v>K</v>
          </cell>
        </row>
        <row r="113">
          <cell r="A113" t="str">
            <v>9003</v>
          </cell>
          <cell r="B113" t="str">
            <v>E</v>
          </cell>
        </row>
        <row r="114">
          <cell r="A114" t="str">
            <v>9004</v>
          </cell>
          <cell r="B114" t="str">
            <v>B</v>
          </cell>
        </row>
        <row r="115">
          <cell r="A115" t="str">
            <v>9005</v>
          </cell>
          <cell r="B115" t="str">
            <v>D</v>
          </cell>
        </row>
        <row r="116">
          <cell r="A116" t="str">
            <v>9006</v>
          </cell>
          <cell r="B116" t="str">
            <v>Usinas</v>
          </cell>
        </row>
        <row r="117">
          <cell r="A117" t="str">
            <v>9007</v>
          </cell>
          <cell r="B117" t="str">
            <v>Limeira</v>
          </cell>
        </row>
        <row r="118">
          <cell r="A118" t="str">
            <v>9008</v>
          </cell>
          <cell r="B118" t="str">
            <v>Usinas</v>
          </cell>
        </row>
        <row r="119">
          <cell r="A119" t="str">
            <v>9009</v>
          </cell>
          <cell r="B119" t="str">
            <v>Coper</v>
          </cell>
        </row>
        <row r="120">
          <cell r="A120" t="str">
            <v>9010</v>
          </cell>
          <cell r="B120" t="str">
            <v>Usinas</v>
          </cell>
        </row>
        <row r="121">
          <cell r="A121" t="str">
            <v>9011</v>
          </cell>
          <cell r="B121" t="str">
            <v>Coper</v>
          </cell>
        </row>
        <row r="122">
          <cell r="A122" t="str">
            <v>9012</v>
          </cell>
          <cell r="B122" t="str">
            <v>Carburante (A)</v>
          </cell>
        </row>
        <row r="123">
          <cell r="A123" t="str">
            <v>9013</v>
          </cell>
          <cell r="B123" t="str">
            <v>Industrial (A)</v>
          </cell>
        </row>
        <row r="124">
          <cell r="A124" t="str">
            <v>9014</v>
          </cell>
          <cell r="B124" t="str">
            <v>Carburante (H)</v>
          </cell>
        </row>
        <row r="125">
          <cell r="A125" t="str">
            <v>9015</v>
          </cell>
          <cell r="B125" t="str">
            <v>Industrial (H)</v>
          </cell>
        </row>
        <row r="129">
          <cell r="A129">
            <v>0.05</v>
          </cell>
        </row>
        <row r="130">
          <cell r="A130">
            <v>0.08</v>
          </cell>
        </row>
        <row r="132">
          <cell r="A132">
            <v>6.4999999999999997E-3</v>
          </cell>
        </row>
        <row r="133">
          <cell r="A133">
            <v>0.03</v>
          </cell>
        </row>
        <row r="135">
          <cell r="A135">
            <v>0.91349999999999998</v>
          </cell>
        </row>
        <row r="139">
          <cell r="A139">
            <v>11</v>
          </cell>
          <cell r="B139">
            <v>20</v>
          </cell>
        </row>
        <row r="140">
          <cell r="A140">
            <v>21</v>
          </cell>
          <cell r="B140">
            <v>0</v>
          </cell>
        </row>
        <row r="141">
          <cell r="A141">
            <v>31</v>
          </cell>
          <cell r="B141">
            <v>30</v>
          </cell>
        </row>
        <row r="142">
          <cell r="A142">
            <v>71</v>
          </cell>
          <cell r="B142">
            <v>0</v>
          </cell>
        </row>
        <row r="146">
          <cell r="A146">
            <v>1.7999999999999999E-2</v>
          </cell>
        </row>
      </sheetData>
      <sheetData sheetId="60" refreshError="1">
        <row r="3">
          <cell r="E3" t="str">
            <v>113001131000000001</v>
          </cell>
          <cell r="F3" t="str">
            <v>Açúcar Empacotado Coper Cristalçúcar</v>
          </cell>
          <cell r="G3">
            <v>14500</v>
          </cell>
          <cell r="H3">
            <v>14500</v>
          </cell>
          <cell r="I3">
            <v>17500</v>
          </cell>
          <cell r="J3">
            <v>17500</v>
          </cell>
          <cell r="K3">
            <v>17500</v>
          </cell>
          <cell r="L3">
            <v>17500</v>
          </cell>
          <cell r="M3">
            <v>17500</v>
          </cell>
          <cell r="N3">
            <v>17500</v>
          </cell>
          <cell r="O3">
            <v>17500</v>
          </cell>
          <cell r="P3">
            <v>17500</v>
          </cell>
          <cell r="Q3">
            <v>17500</v>
          </cell>
          <cell r="R3">
            <v>17500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1500</v>
          </cell>
          <cell r="H4">
            <v>1500</v>
          </cell>
          <cell r="I4">
            <v>1500</v>
          </cell>
          <cell r="J4">
            <v>1500</v>
          </cell>
          <cell r="K4">
            <v>1500</v>
          </cell>
          <cell r="L4">
            <v>1500</v>
          </cell>
          <cell r="M4">
            <v>1500</v>
          </cell>
          <cell r="N4">
            <v>1500</v>
          </cell>
          <cell r="O4">
            <v>1500</v>
          </cell>
          <cell r="P4">
            <v>1500</v>
          </cell>
          <cell r="Q4">
            <v>1500</v>
          </cell>
          <cell r="R4">
            <v>1500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48643.65</v>
          </cell>
          <cell r="H5">
            <v>48643.65</v>
          </cell>
          <cell r="I5">
            <v>52456.3</v>
          </cell>
          <cell r="J5">
            <v>52406.3</v>
          </cell>
          <cell r="K5">
            <v>52406.3</v>
          </cell>
          <cell r="L5">
            <v>52406.3</v>
          </cell>
          <cell r="M5">
            <v>52356.25</v>
          </cell>
          <cell r="N5">
            <v>52356.25</v>
          </cell>
          <cell r="O5">
            <v>53856.25</v>
          </cell>
          <cell r="P5">
            <v>53806.25</v>
          </cell>
          <cell r="Q5">
            <v>53806.25</v>
          </cell>
          <cell r="R5">
            <v>53806.25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7800</v>
          </cell>
          <cell r="H6">
            <v>7800</v>
          </cell>
          <cell r="I6">
            <v>8400</v>
          </cell>
          <cell r="J6">
            <v>8400</v>
          </cell>
          <cell r="K6">
            <v>8400</v>
          </cell>
          <cell r="L6">
            <v>8400</v>
          </cell>
          <cell r="M6">
            <v>8400</v>
          </cell>
          <cell r="N6">
            <v>8400</v>
          </cell>
          <cell r="O6">
            <v>8400</v>
          </cell>
          <cell r="P6">
            <v>8400</v>
          </cell>
          <cell r="Q6">
            <v>8400</v>
          </cell>
          <cell r="R6">
            <v>8400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2333</v>
          </cell>
          <cell r="H7">
            <v>2333</v>
          </cell>
          <cell r="I7">
            <v>2510</v>
          </cell>
          <cell r="J7">
            <v>2560</v>
          </cell>
          <cell r="K7">
            <v>2560</v>
          </cell>
          <cell r="L7">
            <v>2560</v>
          </cell>
          <cell r="M7">
            <v>2610</v>
          </cell>
          <cell r="N7">
            <v>2610</v>
          </cell>
          <cell r="O7">
            <v>2610</v>
          </cell>
          <cell r="P7">
            <v>2660</v>
          </cell>
          <cell r="Q7">
            <v>2660</v>
          </cell>
          <cell r="R7">
            <v>2660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2473.35</v>
          </cell>
          <cell r="H8">
            <v>2473.35</v>
          </cell>
          <cell r="I8">
            <v>2633.7</v>
          </cell>
          <cell r="J8">
            <v>2633.7</v>
          </cell>
          <cell r="K8">
            <v>2633.7</v>
          </cell>
          <cell r="L8">
            <v>2633.7</v>
          </cell>
          <cell r="M8">
            <v>2633.75</v>
          </cell>
          <cell r="N8">
            <v>2633.75</v>
          </cell>
          <cell r="O8">
            <v>2633.75</v>
          </cell>
          <cell r="P8">
            <v>2633.75</v>
          </cell>
          <cell r="Q8">
            <v>2633.75</v>
          </cell>
          <cell r="R8">
            <v>2633.75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543.75</v>
          </cell>
          <cell r="H11">
            <v>503.5</v>
          </cell>
          <cell r="I11">
            <v>443.5</v>
          </cell>
          <cell r="J11">
            <v>582</v>
          </cell>
          <cell r="K11">
            <v>522</v>
          </cell>
          <cell r="L11">
            <v>534.5</v>
          </cell>
          <cell r="M11">
            <v>589.5</v>
          </cell>
          <cell r="N11">
            <v>570.5</v>
          </cell>
          <cell r="O11">
            <v>583</v>
          </cell>
          <cell r="P11">
            <v>638</v>
          </cell>
          <cell r="Q11">
            <v>588.5</v>
          </cell>
          <cell r="R11">
            <v>520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7650</v>
          </cell>
          <cell r="H12">
            <v>7650</v>
          </cell>
          <cell r="I12">
            <v>8500</v>
          </cell>
          <cell r="J12">
            <v>8500</v>
          </cell>
          <cell r="K12">
            <v>8500</v>
          </cell>
          <cell r="L12">
            <v>8500</v>
          </cell>
          <cell r="M12">
            <v>8500</v>
          </cell>
          <cell r="N12">
            <v>8500</v>
          </cell>
          <cell r="O12">
            <v>8500</v>
          </cell>
          <cell r="P12">
            <v>8500</v>
          </cell>
          <cell r="Q12">
            <v>8500</v>
          </cell>
          <cell r="R12">
            <v>8500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272.14999999999998</v>
          </cell>
          <cell r="H17">
            <v>280.95</v>
          </cell>
          <cell r="I17">
            <v>265.2</v>
          </cell>
          <cell r="J17">
            <v>279.2</v>
          </cell>
          <cell r="K17">
            <v>268.5</v>
          </cell>
          <cell r="L17">
            <v>277.60000000000002</v>
          </cell>
          <cell r="M17">
            <v>281.55</v>
          </cell>
          <cell r="N17">
            <v>288.7</v>
          </cell>
          <cell r="O17">
            <v>276.7</v>
          </cell>
          <cell r="P17">
            <v>275.05</v>
          </cell>
          <cell r="Q17">
            <v>288.5</v>
          </cell>
          <cell r="R17">
            <v>270.89999999999998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75</v>
          </cell>
          <cell r="H18">
            <v>87</v>
          </cell>
          <cell r="I18">
            <v>537</v>
          </cell>
          <cell r="J18">
            <v>550</v>
          </cell>
          <cell r="K18">
            <v>555</v>
          </cell>
          <cell r="L18">
            <v>557.5</v>
          </cell>
          <cell r="M18">
            <v>562.5</v>
          </cell>
          <cell r="N18">
            <v>562.5</v>
          </cell>
          <cell r="O18">
            <v>562.5</v>
          </cell>
          <cell r="P18">
            <v>560</v>
          </cell>
          <cell r="Q18">
            <v>560</v>
          </cell>
          <cell r="R18">
            <v>560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379.35</v>
          </cell>
          <cell r="H19">
            <v>379.35</v>
          </cell>
          <cell r="I19">
            <v>379.35</v>
          </cell>
          <cell r="J19">
            <v>437.75</v>
          </cell>
          <cell r="K19">
            <v>437.75</v>
          </cell>
          <cell r="L19">
            <v>437.75</v>
          </cell>
          <cell r="M19">
            <v>494.5</v>
          </cell>
          <cell r="N19">
            <v>494.5</v>
          </cell>
          <cell r="O19">
            <v>494.5</v>
          </cell>
          <cell r="P19">
            <v>550.70000000000005</v>
          </cell>
          <cell r="Q19">
            <v>550.75</v>
          </cell>
          <cell r="R19">
            <v>550.75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67</v>
          </cell>
          <cell r="H20">
            <v>97</v>
          </cell>
          <cell r="I20">
            <v>97</v>
          </cell>
          <cell r="J20">
            <v>97</v>
          </cell>
          <cell r="K20">
            <v>107</v>
          </cell>
          <cell r="L20">
            <v>107</v>
          </cell>
          <cell r="M20">
            <v>112</v>
          </cell>
          <cell r="N20">
            <v>112</v>
          </cell>
          <cell r="O20">
            <v>120</v>
          </cell>
          <cell r="P20">
            <v>120</v>
          </cell>
          <cell r="Q20">
            <v>120</v>
          </cell>
          <cell r="R20">
            <v>120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5665.38</v>
          </cell>
          <cell r="H23">
            <v>6268.44</v>
          </cell>
          <cell r="I23">
            <v>7441.86</v>
          </cell>
          <cell r="J23">
            <v>6528.18</v>
          </cell>
          <cell r="K23">
            <v>5803.86</v>
          </cell>
          <cell r="L23">
            <v>6256.62</v>
          </cell>
          <cell r="M23">
            <v>5137.26</v>
          </cell>
          <cell r="N23">
            <v>5123.1000000000004</v>
          </cell>
          <cell r="O23">
            <v>5181.96</v>
          </cell>
          <cell r="P23">
            <v>4848.0600000000004</v>
          </cell>
          <cell r="Q23">
            <v>5392.98</v>
          </cell>
          <cell r="R23">
            <v>6250.5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300.95999999999998</v>
          </cell>
          <cell r="H24">
            <v>333</v>
          </cell>
          <cell r="I24">
            <v>395.34</v>
          </cell>
          <cell r="J24">
            <v>346.8</v>
          </cell>
          <cell r="K24">
            <v>308.33999999999997</v>
          </cell>
          <cell r="L24">
            <v>332.4</v>
          </cell>
          <cell r="M24">
            <v>272.94</v>
          </cell>
          <cell r="N24">
            <v>272.16000000000003</v>
          </cell>
          <cell r="O24">
            <v>275.27999999999997</v>
          </cell>
          <cell r="P24">
            <v>257.58</v>
          </cell>
          <cell r="Q24">
            <v>286.5</v>
          </cell>
          <cell r="R24">
            <v>332.1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802.02</v>
          </cell>
          <cell r="H25">
            <v>927.84</v>
          </cell>
          <cell r="I25">
            <v>1053.24</v>
          </cell>
          <cell r="J25">
            <v>1059.06</v>
          </cell>
          <cell r="K25">
            <v>984.3</v>
          </cell>
          <cell r="L25">
            <v>915.6</v>
          </cell>
          <cell r="M25">
            <v>817.56</v>
          </cell>
          <cell r="N25">
            <v>928.5</v>
          </cell>
          <cell r="O25">
            <v>727.44</v>
          </cell>
          <cell r="P25">
            <v>671.64</v>
          </cell>
          <cell r="Q25">
            <v>952.62</v>
          </cell>
          <cell r="R25">
            <v>970.98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645.6</v>
          </cell>
          <cell r="H27">
            <v>749.94</v>
          </cell>
          <cell r="I27">
            <v>809.94</v>
          </cell>
          <cell r="J27">
            <v>734.1</v>
          </cell>
          <cell r="K27">
            <v>665.22</v>
          </cell>
          <cell r="L27">
            <v>603.29999999999995</v>
          </cell>
          <cell r="M27">
            <v>491.16</v>
          </cell>
          <cell r="N27">
            <v>558.66</v>
          </cell>
          <cell r="O27">
            <v>462.84</v>
          </cell>
          <cell r="P27">
            <v>499.92</v>
          </cell>
          <cell r="Q27">
            <v>484.26</v>
          </cell>
          <cell r="R27">
            <v>574.55999999999995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452.64</v>
          </cell>
          <cell r="H28">
            <v>525.84</v>
          </cell>
          <cell r="I28">
            <v>567.84</v>
          </cell>
          <cell r="J28">
            <v>514.67999999999995</v>
          </cell>
          <cell r="K28">
            <v>466.38</v>
          </cell>
          <cell r="L28">
            <v>422.94</v>
          </cell>
          <cell r="M28">
            <v>344.34</v>
          </cell>
          <cell r="N28">
            <v>391.68</v>
          </cell>
          <cell r="O28">
            <v>324.54000000000002</v>
          </cell>
          <cell r="P28">
            <v>350.52</v>
          </cell>
          <cell r="Q28">
            <v>339.54</v>
          </cell>
          <cell r="R28">
            <v>402.84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27.84</v>
          </cell>
          <cell r="H34">
            <v>35.94</v>
          </cell>
          <cell r="I34">
            <v>36.72</v>
          </cell>
          <cell r="J34">
            <v>35.520000000000003</v>
          </cell>
          <cell r="K34">
            <v>40.44</v>
          </cell>
          <cell r="L34">
            <v>36.18</v>
          </cell>
          <cell r="M34">
            <v>39.659999999999997</v>
          </cell>
          <cell r="N34">
            <v>32.82</v>
          </cell>
          <cell r="O34">
            <v>50.7</v>
          </cell>
          <cell r="P34">
            <v>38.22</v>
          </cell>
          <cell r="Q34">
            <v>35.94</v>
          </cell>
          <cell r="R34">
            <v>39.54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63.48</v>
          </cell>
          <cell r="H35">
            <v>81.96</v>
          </cell>
          <cell r="I35">
            <v>83.7</v>
          </cell>
          <cell r="J35">
            <v>80.94</v>
          </cell>
          <cell r="K35">
            <v>92.22</v>
          </cell>
          <cell r="L35">
            <v>82.38</v>
          </cell>
          <cell r="M35">
            <v>90.42</v>
          </cell>
          <cell r="N35">
            <v>74.819999999999993</v>
          </cell>
          <cell r="O35">
            <v>115.56</v>
          </cell>
          <cell r="P35">
            <v>87.12</v>
          </cell>
          <cell r="Q35">
            <v>81.96</v>
          </cell>
          <cell r="R35">
            <v>90.06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5.4</v>
          </cell>
          <cell r="H36">
            <v>5.4</v>
          </cell>
          <cell r="I36">
            <v>5.4</v>
          </cell>
          <cell r="J36">
            <v>6.6</v>
          </cell>
          <cell r="K36">
            <v>6.6</v>
          </cell>
          <cell r="L36">
            <v>6.6</v>
          </cell>
          <cell r="M36">
            <v>6</v>
          </cell>
          <cell r="N36">
            <v>6</v>
          </cell>
          <cell r="O36">
            <v>6</v>
          </cell>
          <cell r="P36">
            <v>6</v>
          </cell>
          <cell r="Q36">
            <v>6</v>
          </cell>
          <cell r="R36">
            <v>6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2035.2</v>
          </cell>
          <cell r="H37">
            <v>1980.66</v>
          </cell>
          <cell r="I37">
            <v>1991.22</v>
          </cell>
          <cell r="J37">
            <v>1967.22</v>
          </cell>
          <cell r="K37">
            <v>1961.22</v>
          </cell>
          <cell r="L37">
            <v>1961.22</v>
          </cell>
          <cell r="M37">
            <v>1961.22</v>
          </cell>
          <cell r="N37">
            <v>1961.22</v>
          </cell>
          <cell r="O37">
            <v>1961.22</v>
          </cell>
          <cell r="P37">
            <v>1961.22</v>
          </cell>
          <cell r="Q37">
            <v>1961.22</v>
          </cell>
          <cell r="R37">
            <v>1961.22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604.78800000000001</v>
          </cell>
          <cell r="H38">
            <v>587.34</v>
          </cell>
          <cell r="I38">
            <v>654.78</v>
          </cell>
          <cell r="J38">
            <v>654.78</v>
          </cell>
          <cell r="K38">
            <v>654.78</v>
          </cell>
          <cell r="L38">
            <v>654.78</v>
          </cell>
          <cell r="M38">
            <v>654.78</v>
          </cell>
          <cell r="N38">
            <v>654.78</v>
          </cell>
          <cell r="O38">
            <v>654.78</v>
          </cell>
          <cell r="P38">
            <v>654.78</v>
          </cell>
          <cell r="Q38">
            <v>654.78</v>
          </cell>
          <cell r="R38">
            <v>654.78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1101</v>
          </cell>
          <cell r="H39">
            <v>1100</v>
          </cell>
          <cell r="I39">
            <v>1200</v>
          </cell>
          <cell r="J39">
            <v>1100</v>
          </cell>
          <cell r="K39">
            <v>1100</v>
          </cell>
          <cell r="L39">
            <v>1100</v>
          </cell>
          <cell r="M39">
            <v>950</v>
          </cell>
          <cell r="N39">
            <v>950</v>
          </cell>
          <cell r="O39">
            <v>950</v>
          </cell>
          <cell r="P39">
            <v>950</v>
          </cell>
          <cell r="Q39">
            <v>950</v>
          </cell>
          <cell r="R39">
            <v>950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5575</v>
          </cell>
          <cell r="H40">
            <v>6100</v>
          </cell>
          <cell r="I40">
            <v>6300</v>
          </cell>
          <cell r="J40">
            <v>6200</v>
          </cell>
          <cell r="K40">
            <v>6200</v>
          </cell>
          <cell r="L40">
            <v>6200</v>
          </cell>
          <cell r="M40">
            <v>6100</v>
          </cell>
          <cell r="N40">
            <v>6100</v>
          </cell>
          <cell r="O40">
            <v>6100</v>
          </cell>
          <cell r="P40">
            <v>6100</v>
          </cell>
          <cell r="Q40">
            <v>6100</v>
          </cell>
          <cell r="R40">
            <v>6100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1633</v>
          </cell>
          <cell r="H41">
            <v>1700</v>
          </cell>
          <cell r="I41">
            <v>1800</v>
          </cell>
          <cell r="J41">
            <v>1700</v>
          </cell>
          <cell r="K41">
            <v>1700</v>
          </cell>
          <cell r="L41">
            <v>1700</v>
          </cell>
          <cell r="M41">
            <v>1400</v>
          </cell>
          <cell r="N41">
            <v>1400</v>
          </cell>
          <cell r="O41">
            <v>1400</v>
          </cell>
          <cell r="P41">
            <v>1400</v>
          </cell>
          <cell r="Q41">
            <v>1400</v>
          </cell>
          <cell r="R41">
            <v>1400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6827</v>
          </cell>
          <cell r="H42">
            <v>7500</v>
          </cell>
          <cell r="I42">
            <v>7800</v>
          </cell>
          <cell r="J42">
            <v>7600</v>
          </cell>
          <cell r="K42">
            <v>7600</v>
          </cell>
          <cell r="L42">
            <v>7600</v>
          </cell>
          <cell r="M42">
            <v>7200</v>
          </cell>
          <cell r="N42">
            <v>7200</v>
          </cell>
          <cell r="O42">
            <v>7200</v>
          </cell>
          <cell r="P42">
            <v>7200</v>
          </cell>
          <cell r="Q42">
            <v>7200</v>
          </cell>
          <cell r="R42">
            <v>7200</v>
          </cell>
        </row>
      </sheetData>
      <sheetData sheetId="61" refreshError="1">
        <row r="3">
          <cell r="E3" t="str">
            <v>113001131000000001</v>
          </cell>
          <cell r="F3" t="str">
            <v>Açúcar Empacotado Coper Cristalçúcar</v>
          </cell>
          <cell r="G3">
            <v>513.26666666666665</v>
          </cell>
          <cell r="H3">
            <v>513.26666666666665</v>
          </cell>
          <cell r="I3">
            <v>513.26666666666665</v>
          </cell>
          <cell r="J3">
            <v>513.26666666666665</v>
          </cell>
          <cell r="K3">
            <v>513.26666666666665</v>
          </cell>
          <cell r="L3">
            <v>513.26666666666665</v>
          </cell>
          <cell r="M3">
            <v>513.26666666666665</v>
          </cell>
          <cell r="N3">
            <v>513.26666666666665</v>
          </cell>
          <cell r="O3">
            <v>513.26666666666665</v>
          </cell>
          <cell r="P3">
            <v>513.26666666666665</v>
          </cell>
          <cell r="Q3">
            <v>513.26666666666665</v>
          </cell>
          <cell r="R3">
            <v>513.26666666666665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513.26666666666665</v>
          </cell>
          <cell r="H4">
            <v>513.26666666666665</v>
          </cell>
          <cell r="I4">
            <v>513.26666666666665</v>
          </cell>
          <cell r="J4">
            <v>513.26666666666665</v>
          </cell>
          <cell r="K4">
            <v>513.26666666666665</v>
          </cell>
          <cell r="L4">
            <v>513.26666666666665</v>
          </cell>
          <cell r="M4">
            <v>513.26666666666665</v>
          </cell>
          <cell r="N4">
            <v>513.26666666666665</v>
          </cell>
          <cell r="O4">
            <v>513.26666666666665</v>
          </cell>
          <cell r="P4">
            <v>513.26666666666665</v>
          </cell>
          <cell r="Q4">
            <v>513.26666666666665</v>
          </cell>
          <cell r="R4">
            <v>513.26666666666665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602</v>
          </cell>
          <cell r="H5">
            <v>602</v>
          </cell>
          <cell r="I5">
            <v>602</v>
          </cell>
          <cell r="J5">
            <v>602</v>
          </cell>
          <cell r="K5">
            <v>602</v>
          </cell>
          <cell r="L5">
            <v>602</v>
          </cell>
          <cell r="M5">
            <v>602</v>
          </cell>
          <cell r="N5">
            <v>602</v>
          </cell>
          <cell r="O5">
            <v>602</v>
          </cell>
          <cell r="P5">
            <v>602</v>
          </cell>
          <cell r="Q5">
            <v>602</v>
          </cell>
          <cell r="R5">
            <v>602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602</v>
          </cell>
          <cell r="H6">
            <v>602</v>
          </cell>
          <cell r="I6">
            <v>602</v>
          </cell>
          <cell r="J6">
            <v>602</v>
          </cell>
          <cell r="K6">
            <v>602</v>
          </cell>
          <cell r="L6">
            <v>602</v>
          </cell>
          <cell r="M6">
            <v>602</v>
          </cell>
          <cell r="N6">
            <v>602</v>
          </cell>
          <cell r="O6">
            <v>602</v>
          </cell>
          <cell r="P6">
            <v>602</v>
          </cell>
          <cell r="Q6">
            <v>602</v>
          </cell>
          <cell r="R6">
            <v>602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602</v>
          </cell>
          <cell r="H7">
            <v>602</v>
          </cell>
          <cell r="I7">
            <v>602</v>
          </cell>
          <cell r="J7">
            <v>602</v>
          </cell>
          <cell r="K7">
            <v>602</v>
          </cell>
          <cell r="L7">
            <v>602</v>
          </cell>
          <cell r="M7">
            <v>602</v>
          </cell>
          <cell r="N7">
            <v>602</v>
          </cell>
          <cell r="O7">
            <v>602</v>
          </cell>
          <cell r="P7">
            <v>602</v>
          </cell>
          <cell r="Q7">
            <v>602</v>
          </cell>
          <cell r="R7">
            <v>602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602</v>
          </cell>
          <cell r="H8">
            <v>602</v>
          </cell>
          <cell r="I8">
            <v>602</v>
          </cell>
          <cell r="J8">
            <v>602</v>
          </cell>
          <cell r="K8">
            <v>602</v>
          </cell>
          <cell r="L8">
            <v>602</v>
          </cell>
          <cell r="M8">
            <v>602</v>
          </cell>
          <cell r="N8">
            <v>602</v>
          </cell>
          <cell r="O8">
            <v>602</v>
          </cell>
          <cell r="P8">
            <v>602</v>
          </cell>
          <cell r="Q8">
            <v>602</v>
          </cell>
          <cell r="R8">
            <v>602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602</v>
          </cell>
          <cell r="H9">
            <v>602</v>
          </cell>
          <cell r="I9">
            <v>602</v>
          </cell>
          <cell r="J9">
            <v>602</v>
          </cell>
          <cell r="K9">
            <v>602</v>
          </cell>
          <cell r="L9">
            <v>602</v>
          </cell>
          <cell r="M9">
            <v>602</v>
          </cell>
          <cell r="N9">
            <v>602</v>
          </cell>
          <cell r="O9">
            <v>602</v>
          </cell>
          <cell r="P9">
            <v>602</v>
          </cell>
          <cell r="Q9">
            <v>602</v>
          </cell>
          <cell r="R9">
            <v>602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602</v>
          </cell>
          <cell r="H10">
            <v>602</v>
          </cell>
          <cell r="I10">
            <v>602</v>
          </cell>
          <cell r="J10">
            <v>602</v>
          </cell>
          <cell r="K10">
            <v>602</v>
          </cell>
          <cell r="L10">
            <v>602</v>
          </cell>
          <cell r="M10">
            <v>602</v>
          </cell>
          <cell r="N10">
            <v>602</v>
          </cell>
          <cell r="O10">
            <v>602</v>
          </cell>
          <cell r="P10">
            <v>602</v>
          </cell>
          <cell r="Q10">
            <v>602</v>
          </cell>
          <cell r="R10">
            <v>602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602</v>
          </cell>
          <cell r="H11">
            <v>602</v>
          </cell>
          <cell r="I11">
            <v>602</v>
          </cell>
          <cell r="J11">
            <v>602</v>
          </cell>
          <cell r="K11">
            <v>602</v>
          </cell>
          <cell r="L11">
            <v>602</v>
          </cell>
          <cell r="M11">
            <v>602</v>
          </cell>
          <cell r="N11">
            <v>602</v>
          </cell>
          <cell r="O11">
            <v>602</v>
          </cell>
          <cell r="P11">
            <v>602</v>
          </cell>
          <cell r="Q11">
            <v>602</v>
          </cell>
          <cell r="R11">
            <v>602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602</v>
          </cell>
          <cell r="H12">
            <v>602</v>
          </cell>
          <cell r="I12">
            <v>602</v>
          </cell>
          <cell r="J12">
            <v>602</v>
          </cell>
          <cell r="K12">
            <v>602</v>
          </cell>
          <cell r="L12">
            <v>602</v>
          </cell>
          <cell r="M12">
            <v>602</v>
          </cell>
          <cell r="N12">
            <v>602</v>
          </cell>
          <cell r="O12">
            <v>602</v>
          </cell>
          <cell r="P12">
            <v>602</v>
          </cell>
          <cell r="Q12">
            <v>602</v>
          </cell>
          <cell r="R12">
            <v>602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602</v>
          </cell>
          <cell r="H13">
            <v>602</v>
          </cell>
          <cell r="I13">
            <v>602</v>
          </cell>
          <cell r="J13">
            <v>602</v>
          </cell>
          <cell r="K13">
            <v>602</v>
          </cell>
          <cell r="L13">
            <v>602</v>
          </cell>
          <cell r="M13">
            <v>602</v>
          </cell>
          <cell r="N13">
            <v>602</v>
          </cell>
          <cell r="O13">
            <v>602</v>
          </cell>
          <cell r="P13">
            <v>602</v>
          </cell>
          <cell r="Q13">
            <v>602</v>
          </cell>
          <cell r="R13">
            <v>602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602</v>
          </cell>
          <cell r="H14">
            <v>602</v>
          </cell>
          <cell r="I14">
            <v>602</v>
          </cell>
          <cell r="J14">
            <v>602</v>
          </cell>
          <cell r="K14">
            <v>602</v>
          </cell>
          <cell r="L14">
            <v>602</v>
          </cell>
          <cell r="M14">
            <v>602</v>
          </cell>
          <cell r="N14">
            <v>602</v>
          </cell>
          <cell r="O14">
            <v>602</v>
          </cell>
          <cell r="P14">
            <v>602</v>
          </cell>
          <cell r="Q14">
            <v>602</v>
          </cell>
          <cell r="R14">
            <v>602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602</v>
          </cell>
          <cell r="H15">
            <v>602</v>
          </cell>
          <cell r="I15">
            <v>602</v>
          </cell>
          <cell r="J15">
            <v>602</v>
          </cell>
          <cell r="K15">
            <v>602</v>
          </cell>
          <cell r="L15">
            <v>602</v>
          </cell>
          <cell r="M15">
            <v>602</v>
          </cell>
          <cell r="N15">
            <v>602</v>
          </cell>
          <cell r="O15">
            <v>602</v>
          </cell>
          <cell r="P15">
            <v>602</v>
          </cell>
          <cell r="Q15">
            <v>602</v>
          </cell>
          <cell r="R15">
            <v>602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602</v>
          </cell>
          <cell r="H16">
            <v>602</v>
          </cell>
          <cell r="I16">
            <v>602</v>
          </cell>
          <cell r="J16">
            <v>602</v>
          </cell>
          <cell r="K16">
            <v>602</v>
          </cell>
          <cell r="L16">
            <v>602</v>
          </cell>
          <cell r="M16">
            <v>602</v>
          </cell>
          <cell r="N16">
            <v>602</v>
          </cell>
          <cell r="O16">
            <v>602</v>
          </cell>
          <cell r="P16">
            <v>602</v>
          </cell>
          <cell r="Q16">
            <v>602</v>
          </cell>
          <cell r="R16">
            <v>602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780</v>
          </cell>
          <cell r="H17">
            <v>780</v>
          </cell>
          <cell r="I17">
            <v>780</v>
          </cell>
          <cell r="J17">
            <v>780</v>
          </cell>
          <cell r="K17">
            <v>780</v>
          </cell>
          <cell r="L17">
            <v>780</v>
          </cell>
          <cell r="M17">
            <v>780</v>
          </cell>
          <cell r="N17">
            <v>780</v>
          </cell>
          <cell r="O17">
            <v>780</v>
          </cell>
          <cell r="P17">
            <v>780</v>
          </cell>
          <cell r="Q17">
            <v>780</v>
          </cell>
          <cell r="R17">
            <v>780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661</v>
          </cell>
          <cell r="H18">
            <v>661</v>
          </cell>
          <cell r="I18">
            <v>661</v>
          </cell>
          <cell r="J18">
            <v>661</v>
          </cell>
          <cell r="K18">
            <v>661</v>
          </cell>
          <cell r="L18">
            <v>661</v>
          </cell>
          <cell r="M18">
            <v>661</v>
          </cell>
          <cell r="N18">
            <v>661</v>
          </cell>
          <cell r="O18">
            <v>661</v>
          </cell>
          <cell r="P18">
            <v>661</v>
          </cell>
          <cell r="Q18">
            <v>661</v>
          </cell>
          <cell r="R18">
            <v>661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720</v>
          </cell>
          <cell r="H19">
            <v>720</v>
          </cell>
          <cell r="I19">
            <v>720</v>
          </cell>
          <cell r="J19">
            <v>720</v>
          </cell>
          <cell r="K19">
            <v>720</v>
          </cell>
          <cell r="L19">
            <v>720</v>
          </cell>
          <cell r="M19">
            <v>720</v>
          </cell>
          <cell r="N19">
            <v>720</v>
          </cell>
          <cell r="O19">
            <v>720</v>
          </cell>
          <cell r="P19">
            <v>720</v>
          </cell>
          <cell r="Q19">
            <v>720</v>
          </cell>
          <cell r="R19">
            <v>720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1221</v>
          </cell>
          <cell r="H20">
            <v>1221</v>
          </cell>
          <cell r="I20">
            <v>1221</v>
          </cell>
          <cell r="J20">
            <v>1221</v>
          </cell>
          <cell r="K20">
            <v>1221</v>
          </cell>
          <cell r="L20">
            <v>1221</v>
          </cell>
          <cell r="M20">
            <v>1221</v>
          </cell>
          <cell r="N20">
            <v>1221</v>
          </cell>
          <cell r="O20">
            <v>1221</v>
          </cell>
          <cell r="P20">
            <v>1221</v>
          </cell>
          <cell r="Q20">
            <v>1221</v>
          </cell>
          <cell r="R20">
            <v>1221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1221</v>
          </cell>
          <cell r="H21">
            <v>1221</v>
          </cell>
          <cell r="I21">
            <v>1221</v>
          </cell>
          <cell r="J21">
            <v>1221</v>
          </cell>
          <cell r="K21">
            <v>1221</v>
          </cell>
          <cell r="L21">
            <v>1221</v>
          </cell>
          <cell r="M21">
            <v>1221</v>
          </cell>
          <cell r="N21">
            <v>1221</v>
          </cell>
          <cell r="O21">
            <v>1221</v>
          </cell>
          <cell r="P21">
            <v>1221</v>
          </cell>
          <cell r="Q21">
            <v>1221</v>
          </cell>
          <cell r="R21">
            <v>1221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7885</v>
          </cell>
          <cell r="H22">
            <v>7885</v>
          </cell>
          <cell r="I22">
            <v>7885</v>
          </cell>
          <cell r="J22">
            <v>7885</v>
          </cell>
          <cell r="K22">
            <v>7885</v>
          </cell>
          <cell r="L22">
            <v>7885</v>
          </cell>
          <cell r="M22">
            <v>7885</v>
          </cell>
          <cell r="N22">
            <v>7885</v>
          </cell>
          <cell r="O22">
            <v>7885</v>
          </cell>
          <cell r="P22">
            <v>7885</v>
          </cell>
          <cell r="Q22">
            <v>7885</v>
          </cell>
          <cell r="R22">
            <v>7885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7885</v>
          </cell>
          <cell r="H23">
            <v>7885</v>
          </cell>
          <cell r="I23">
            <v>7885</v>
          </cell>
          <cell r="J23">
            <v>7885</v>
          </cell>
          <cell r="K23">
            <v>7885</v>
          </cell>
          <cell r="L23">
            <v>7885</v>
          </cell>
          <cell r="M23">
            <v>7885</v>
          </cell>
          <cell r="N23">
            <v>7885</v>
          </cell>
          <cell r="O23">
            <v>7885</v>
          </cell>
          <cell r="P23">
            <v>7885</v>
          </cell>
          <cell r="Q23">
            <v>7885</v>
          </cell>
          <cell r="R23">
            <v>7885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7885</v>
          </cell>
          <cell r="H24">
            <v>7885</v>
          </cell>
          <cell r="I24">
            <v>7885</v>
          </cell>
          <cell r="J24">
            <v>7885</v>
          </cell>
          <cell r="K24">
            <v>7885</v>
          </cell>
          <cell r="L24">
            <v>7885</v>
          </cell>
          <cell r="M24">
            <v>7885</v>
          </cell>
          <cell r="N24">
            <v>7885</v>
          </cell>
          <cell r="O24">
            <v>7885</v>
          </cell>
          <cell r="P24">
            <v>7885</v>
          </cell>
          <cell r="Q24">
            <v>7885</v>
          </cell>
          <cell r="R24">
            <v>7885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8279</v>
          </cell>
          <cell r="H25">
            <v>8279</v>
          </cell>
          <cell r="I25">
            <v>8279</v>
          </cell>
          <cell r="J25">
            <v>8279</v>
          </cell>
          <cell r="K25">
            <v>8279</v>
          </cell>
          <cell r="L25">
            <v>8279</v>
          </cell>
          <cell r="M25">
            <v>8279</v>
          </cell>
          <cell r="N25">
            <v>8279</v>
          </cell>
          <cell r="O25">
            <v>8279</v>
          </cell>
          <cell r="P25">
            <v>8279</v>
          </cell>
          <cell r="Q25">
            <v>8279</v>
          </cell>
          <cell r="R25">
            <v>8279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7095.9999999999991</v>
          </cell>
          <cell r="H26">
            <v>7095.9999999999991</v>
          </cell>
          <cell r="I26">
            <v>7095.9999999999991</v>
          </cell>
          <cell r="J26">
            <v>7095.9999999999991</v>
          </cell>
          <cell r="K26">
            <v>7095.9999999999991</v>
          </cell>
          <cell r="L26">
            <v>7095.9999999999991</v>
          </cell>
          <cell r="M26">
            <v>7095.9999999999991</v>
          </cell>
          <cell r="N26">
            <v>7095.9999999999991</v>
          </cell>
          <cell r="O26">
            <v>7095.9999999999991</v>
          </cell>
          <cell r="P26">
            <v>7095.9999999999991</v>
          </cell>
          <cell r="Q26">
            <v>7095.9999999999991</v>
          </cell>
          <cell r="R26">
            <v>7095.9999999999991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7095.9999999999991</v>
          </cell>
          <cell r="H27">
            <v>7095.9999999999991</v>
          </cell>
          <cell r="I27">
            <v>7095.9999999999991</v>
          </cell>
          <cell r="J27">
            <v>7095.9999999999991</v>
          </cell>
          <cell r="K27">
            <v>7095.9999999999991</v>
          </cell>
          <cell r="L27">
            <v>7095.9999999999991</v>
          </cell>
          <cell r="M27">
            <v>7095.9999999999991</v>
          </cell>
          <cell r="N27">
            <v>7095.9999999999991</v>
          </cell>
          <cell r="O27">
            <v>7095.9999999999991</v>
          </cell>
          <cell r="P27">
            <v>7095.9999999999991</v>
          </cell>
          <cell r="Q27">
            <v>7095.9999999999991</v>
          </cell>
          <cell r="R27">
            <v>7095.9999999999991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7095.9999999999991</v>
          </cell>
          <cell r="H28">
            <v>7095.9999999999991</v>
          </cell>
          <cell r="I28">
            <v>7095.9999999999991</v>
          </cell>
          <cell r="J28">
            <v>7095.9999999999991</v>
          </cell>
          <cell r="K28">
            <v>7095.9999999999991</v>
          </cell>
          <cell r="L28">
            <v>7095.9999999999991</v>
          </cell>
          <cell r="M28">
            <v>7095.9999999999991</v>
          </cell>
          <cell r="N28">
            <v>7095.9999999999991</v>
          </cell>
          <cell r="O28">
            <v>7095.9999999999991</v>
          </cell>
          <cell r="P28">
            <v>7095.9999999999991</v>
          </cell>
          <cell r="Q28">
            <v>7095.9999999999991</v>
          </cell>
          <cell r="R28">
            <v>7095.9999999999991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6387</v>
          </cell>
          <cell r="H29">
            <v>6387</v>
          </cell>
          <cell r="I29">
            <v>6387</v>
          </cell>
          <cell r="J29">
            <v>6387</v>
          </cell>
          <cell r="K29">
            <v>6387</v>
          </cell>
          <cell r="L29">
            <v>6387</v>
          </cell>
          <cell r="M29">
            <v>6387</v>
          </cell>
          <cell r="N29">
            <v>6387</v>
          </cell>
          <cell r="O29">
            <v>6387</v>
          </cell>
          <cell r="P29">
            <v>6387</v>
          </cell>
          <cell r="Q29">
            <v>6387</v>
          </cell>
          <cell r="R29">
            <v>6387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6387</v>
          </cell>
          <cell r="H30">
            <v>6387</v>
          </cell>
          <cell r="I30">
            <v>6387</v>
          </cell>
          <cell r="J30">
            <v>6387</v>
          </cell>
          <cell r="K30">
            <v>6387</v>
          </cell>
          <cell r="L30">
            <v>6387</v>
          </cell>
          <cell r="M30">
            <v>6387</v>
          </cell>
          <cell r="N30">
            <v>6387</v>
          </cell>
          <cell r="O30">
            <v>6387</v>
          </cell>
          <cell r="P30">
            <v>6387</v>
          </cell>
          <cell r="Q30">
            <v>6387</v>
          </cell>
          <cell r="R30">
            <v>6387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4817.5</v>
          </cell>
          <cell r="H31">
            <v>4817.5</v>
          </cell>
          <cell r="I31">
            <v>4817.5</v>
          </cell>
          <cell r="J31">
            <v>4817.5</v>
          </cell>
          <cell r="K31">
            <v>4817.5</v>
          </cell>
          <cell r="L31">
            <v>4817.5</v>
          </cell>
          <cell r="M31">
            <v>4817.5</v>
          </cell>
          <cell r="N31">
            <v>4817.5</v>
          </cell>
          <cell r="O31">
            <v>4817.5</v>
          </cell>
          <cell r="P31">
            <v>4817.5</v>
          </cell>
          <cell r="Q31">
            <v>4817.5</v>
          </cell>
          <cell r="R31">
            <v>4817.5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4817.5</v>
          </cell>
          <cell r="H32">
            <v>4817.5</v>
          </cell>
          <cell r="I32">
            <v>4817.5</v>
          </cell>
          <cell r="J32">
            <v>4817.5</v>
          </cell>
          <cell r="K32">
            <v>4817.5</v>
          </cell>
          <cell r="L32">
            <v>4817.5</v>
          </cell>
          <cell r="M32">
            <v>4817.5</v>
          </cell>
          <cell r="N32">
            <v>4817.5</v>
          </cell>
          <cell r="O32">
            <v>4817.5</v>
          </cell>
          <cell r="P32">
            <v>4817.5</v>
          </cell>
          <cell r="Q32">
            <v>4817.5</v>
          </cell>
          <cell r="R32">
            <v>4817.5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4817.5</v>
          </cell>
          <cell r="H33">
            <v>4817.5</v>
          </cell>
          <cell r="I33">
            <v>4817.5</v>
          </cell>
          <cell r="J33">
            <v>4817.5</v>
          </cell>
          <cell r="K33">
            <v>4817.5</v>
          </cell>
          <cell r="L33">
            <v>4817.5</v>
          </cell>
          <cell r="M33">
            <v>4817.5</v>
          </cell>
          <cell r="N33">
            <v>4817.5</v>
          </cell>
          <cell r="O33">
            <v>4817.5</v>
          </cell>
          <cell r="P33">
            <v>4817.5</v>
          </cell>
          <cell r="Q33">
            <v>4817.5</v>
          </cell>
          <cell r="R33">
            <v>4817.5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7095.9999999999991</v>
          </cell>
          <cell r="H34">
            <v>7095.9999999999991</v>
          </cell>
          <cell r="I34">
            <v>7095.9999999999991</v>
          </cell>
          <cell r="J34">
            <v>7095.9999999999991</v>
          </cell>
          <cell r="K34">
            <v>7095.9999999999991</v>
          </cell>
          <cell r="L34">
            <v>7095.9999999999991</v>
          </cell>
          <cell r="M34">
            <v>7095.9999999999991</v>
          </cell>
          <cell r="N34">
            <v>7095.9999999999991</v>
          </cell>
          <cell r="O34">
            <v>7095.9999999999991</v>
          </cell>
          <cell r="P34">
            <v>7095.9999999999991</v>
          </cell>
          <cell r="Q34">
            <v>7095.9999999999991</v>
          </cell>
          <cell r="R34">
            <v>7095.9999999999991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7095.9999999999991</v>
          </cell>
          <cell r="H35">
            <v>7095.9999999999991</v>
          </cell>
          <cell r="I35">
            <v>7095.9999999999991</v>
          </cell>
          <cell r="J35">
            <v>7095.9999999999991</v>
          </cell>
          <cell r="K35">
            <v>7095.9999999999991</v>
          </cell>
          <cell r="L35">
            <v>7095.9999999999991</v>
          </cell>
          <cell r="M35">
            <v>7095.9999999999991</v>
          </cell>
          <cell r="N35">
            <v>7095.9999999999991</v>
          </cell>
          <cell r="O35">
            <v>7095.9999999999991</v>
          </cell>
          <cell r="P35">
            <v>7095.9999999999991</v>
          </cell>
          <cell r="Q35">
            <v>7095.9999999999991</v>
          </cell>
          <cell r="R35">
            <v>7095.9999999999991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12073</v>
          </cell>
          <cell r="H36">
            <v>12073</v>
          </cell>
          <cell r="I36">
            <v>12073</v>
          </cell>
          <cell r="J36">
            <v>12073</v>
          </cell>
          <cell r="K36">
            <v>12073</v>
          </cell>
          <cell r="L36">
            <v>12073</v>
          </cell>
          <cell r="M36">
            <v>12073</v>
          </cell>
          <cell r="N36">
            <v>12073</v>
          </cell>
          <cell r="O36">
            <v>12073</v>
          </cell>
          <cell r="P36">
            <v>12073</v>
          </cell>
          <cell r="Q36">
            <v>12073</v>
          </cell>
          <cell r="R36">
            <v>12073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1038.8583333333333</v>
          </cell>
          <cell r="H37">
            <v>1038.8583333333333</v>
          </cell>
          <cell r="I37">
            <v>1038.8583333333333</v>
          </cell>
          <cell r="J37">
            <v>1038.8583333333333</v>
          </cell>
          <cell r="K37">
            <v>1038.8583333333333</v>
          </cell>
          <cell r="L37">
            <v>1038.8583333333333</v>
          </cell>
          <cell r="M37">
            <v>1038.8583333333333</v>
          </cell>
          <cell r="N37">
            <v>1038.8583333333333</v>
          </cell>
          <cell r="O37">
            <v>1038.8583333333333</v>
          </cell>
          <cell r="P37">
            <v>1038.8583333333333</v>
          </cell>
          <cell r="Q37">
            <v>1038.8583333333333</v>
          </cell>
          <cell r="R37">
            <v>1038.8583333333333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1029.6833333333334</v>
          </cell>
          <cell r="H38">
            <v>1029.6833333333334</v>
          </cell>
          <cell r="I38">
            <v>1029.6833333333334</v>
          </cell>
          <cell r="J38">
            <v>1029.6833333333334</v>
          </cell>
          <cell r="K38">
            <v>1029.6833333333334</v>
          </cell>
          <cell r="L38">
            <v>1029.6833333333334</v>
          </cell>
          <cell r="M38">
            <v>1029.6833333333334</v>
          </cell>
          <cell r="N38">
            <v>1029.6833333333334</v>
          </cell>
          <cell r="O38">
            <v>1029.6833333333334</v>
          </cell>
          <cell r="P38">
            <v>1029.6833333333334</v>
          </cell>
          <cell r="Q38">
            <v>1029.6833333333334</v>
          </cell>
          <cell r="R38">
            <v>1029.6833333333334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26.104000000000003</v>
          </cell>
          <cell r="H39">
            <v>26.104000000000003</v>
          </cell>
          <cell r="I39">
            <v>26.104000000000003</v>
          </cell>
          <cell r="J39">
            <v>26.104000000000003</v>
          </cell>
          <cell r="K39">
            <v>26.104000000000003</v>
          </cell>
          <cell r="L39">
            <v>26.104000000000003</v>
          </cell>
          <cell r="M39">
            <v>26.104000000000003</v>
          </cell>
          <cell r="N39">
            <v>26.104000000000003</v>
          </cell>
          <cell r="O39">
            <v>26.104000000000003</v>
          </cell>
          <cell r="P39">
            <v>26.104000000000003</v>
          </cell>
          <cell r="Q39">
            <v>26.104000000000003</v>
          </cell>
          <cell r="R39">
            <v>26.104000000000003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26.104000000000003</v>
          </cell>
          <cell r="H40">
            <v>26.104000000000003</v>
          </cell>
          <cell r="I40">
            <v>26.104000000000003</v>
          </cell>
          <cell r="J40">
            <v>26.104000000000003</v>
          </cell>
          <cell r="K40">
            <v>26.104000000000003</v>
          </cell>
          <cell r="L40">
            <v>26.104000000000003</v>
          </cell>
          <cell r="M40">
            <v>26.104000000000003</v>
          </cell>
          <cell r="N40">
            <v>26.104000000000003</v>
          </cell>
          <cell r="O40">
            <v>26.104000000000003</v>
          </cell>
          <cell r="P40">
            <v>26.104000000000003</v>
          </cell>
          <cell r="Q40">
            <v>26.104000000000003</v>
          </cell>
          <cell r="R40">
            <v>26.104000000000003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33.372</v>
          </cell>
          <cell r="H41">
            <v>33.372</v>
          </cell>
          <cell r="I41">
            <v>33.372</v>
          </cell>
          <cell r="J41">
            <v>33.372</v>
          </cell>
          <cell r="K41">
            <v>33.372</v>
          </cell>
          <cell r="L41">
            <v>33.372</v>
          </cell>
          <cell r="M41">
            <v>33.372</v>
          </cell>
          <cell r="N41">
            <v>33.372</v>
          </cell>
          <cell r="O41">
            <v>33.372</v>
          </cell>
          <cell r="P41">
            <v>33.372</v>
          </cell>
          <cell r="Q41">
            <v>33.372</v>
          </cell>
          <cell r="R41">
            <v>33.372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33.372</v>
          </cell>
          <cell r="H42">
            <v>33.372</v>
          </cell>
          <cell r="I42">
            <v>33.372</v>
          </cell>
          <cell r="J42">
            <v>33.372</v>
          </cell>
          <cell r="K42">
            <v>33.372</v>
          </cell>
          <cell r="L42">
            <v>33.372</v>
          </cell>
          <cell r="M42">
            <v>33.372</v>
          </cell>
          <cell r="N42">
            <v>33.372</v>
          </cell>
          <cell r="O42">
            <v>33.372</v>
          </cell>
          <cell r="P42">
            <v>33.372</v>
          </cell>
          <cell r="Q42">
            <v>33.372</v>
          </cell>
          <cell r="R42">
            <v>33.372</v>
          </cell>
        </row>
      </sheetData>
      <sheetData sheetId="62" refreshError="1"/>
      <sheetData sheetId="63" refreshError="1">
        <row r="3">
          <cell r="E3" t="str">
            <v>113001131000000001</v>
          </cell>
          <cell r="F3" t="str">
            <v>Açúcar Empacotado Coper Cristalçúcar</v>
          </cell>
          <cell r="G3">
            <v>0.15674768913049186</v>
          </cell>
          <cell r="H3">
            <v>0.2646717925273937</v>
          </cell>
          <cell r="I3">
            <v>0.3112554774481775</v>
          </cell>
          <cell r="J3">
            <v>0.33651638821796948</v>
          </cell>
          <cell r="K3">
            <v>0.33531448385049056</v>
          </cell>
          <cell r="L3">
            <v>0.33293787649464768</v>
          </cell>
          <cell r="M3">
            <v>0.33230889783736162</v>
          </cell>
          <cell r="N3">
            <v>0.21274442978598329</v>
          </cell>
          <cell r="O3">
            <v>0.16316347283680588</v>
          </cell>
          <cell r="P3">
            <v>0.14022979318814899</v>
          </cell>
          <cell r="Q3">
            <v>0.11583873981909287</v>
          </cell>
          <cell r="R3">
            <v>0.11582063844676049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0.15674768913049186</v>
          </cell>
          <cell r="H4">
            <v>0.2646717925273937</v>
          </cell>
          <cell r="I4">
            <v>0.3112554774481775</v>
          </cell>
          <cell r="J4">
            <v>0.33651638821796948</v>
          </cell>
          <cell r="K4">
            <v>0.33531448385049056</v>
          </cell>
          <cell r="L4">
            <v>0.33293787649464768</v>
          </cell>
          <cell r="M4">
            <v>0.33230889783736162</v>
          </cell>
          <cell r="N4">
            <v>0.21274442978598329</v>
          </cell>
          <cell r="O4">
            <v>0.16316347283680588</v>
          </cell>
          <cell r="P4">
            <v>0.14022979318814899</v>
          </cell>
          <cell r="Q4">
            <v>0.11583873981909287</v>
          </cell>
          <cell r="R4">
            <v>0.11582063844676049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0.18300116513335074</v>
          </cell>
          <cell r="H5">
            <v>0.28756520319495682</v>
          </cell>
          <cell r="I5">
            <v>0.33269857053175267</v>
          </cell>
          <cell r="J5">
            <v>0.35717301833410697</v>
          </cell>
          <cell r="K5">
            <v>0.35600853357053841</v>
          </cell>
          <cell r="L5">
            <v>0.35370591854579336</v>
          </cell>
          <cell r="M5">
            <v>0.35309652225534183</v>
          </cell>
          <cell r="N5">
            <v>0.23725452593907759</v>
          </cell>
          <cell r="O5">
            <v>0.18921720242758588</v>
          </cell>
          <cell r="P5">
            <v>0.16699753067496736</v>
          </cell>
          <cell r="Q5">
            <v>0.14336585848525074</v>
          </cell>
          <cell r="R5">
            <v>0.14334832067371517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0.24019108357401608</v>
          </cell>
          <cell r="H6">
            <v>0.33743563897130979</v>
          </cell>
          <cell r="I6">
            <v>0.37940967059453001</v>
          </cell>
          <cell r="J6">
            <v>0.40217090705071945</v>
          </cell>
          <cell r="K6">
            <v>0.40108793622060079</v>
          </cell>
          <cell r="L6">
            <v>0.39894650424758782</v>
          </cell>
          <cell r="M6">
            <v>0.39837976569746802</v>
          </cell>
          <cell r="N6">
            <v>0.29064670912334212</v>
          </cell>
          <cell r="O6">
            <v>0.24597199825765492</v>
          </cell>
          <cell r="P6">
            <v>0.22530770352771956</v>
          </cell>
          <cell r="Q6">
            <v>0.20333024839128333</v>
          </cell>
          <cell r="R6">
            <v>0.20331393822655497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0.26470104862001542</v>
          </cell>
          <cell r="H7">
            <v>0.35880868287546108</v>
          </cell>
          <cell r="I7">
            <v>0.39942871347857734</v>
          </cell>
          <cell r="J7">
            <v>0.42145571650069624</v>
          </cell>
          <cell r="K7">
            <v>0.42040768021348462</v>
          </cell>
          <cell r="L7">
            <v>0.41833532669121398</v>
          </cell>
          <cell r="M7">
            <v>0.41778687002980763</v>
          </cell>
          <cell r="N7">
            <v>0.31352907334516977</v>
          </cell>
          <cell r="O7">
            <v>0.27029548218482724</v>
          </cell>
          <cell r="P7">
            <v>0.25029777760747063</v>
          </cell>
          <cell r="Q7">
            <v>0.22902927263672579</v>
          </cell>
          <cell r="R7">
            <v>0.22901348860634374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0.26470104862001542</v>
          </cell>
          <cell r="H8">
            <v>0.35880868287546108</v>
          </cell>
          <cell r="I8">
            <v>0.39942871347857734</v>
          </cell>
          <cell r="J8">
            <v>0.42145571650069624</v>
          </cell>
          <cell r="K8">
            <v>0.42040768021348462</v>
          </cell>
          <cell r="L8">
            <v>0.41833532669121398</v>
          </cell>
          <cell r="M8">
            <v>0.41778687002980763</v>
          </cell>
          <cell r="N8">
            <v>0.31352907334516977</v>
          </cell>
          <cell r="O8">
            <v>0.27029548218482724</v>
          </cell>
          <cell r="P8">
            <v>0.25029777760747063</v>
          </cell>
          <cell r="Q8">
            <v>0.22902927263672579</v>
          </cell>
          <cell r="R8">
            <v>0.22901348860634374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0.26470104862001542</v>
          </cell>
          <cell r="H9">
            <v>0.35880868287546108</v>
          </cell>
          <cell r="I9">
            <v>0.39942871347857734</v>
          </cell>
          <cell r="J9">
            <v>0.42145571650069624</v>
          </cell>
          <cell r="K9">
            <v>0.42040768021348462</v>
          </cell>
          <cell r="L9">
            <v>0.41833532669121398</v>
          </cell>
          <cell r="M9">
            <v>0.41778687002980763</v>
          </cell>
          <cell r="N9">
            <v>0.31352907334516977</v>
          </cell>
          <cell r="O9">
            <v>0.27029548218482724</v>
          </cell>
          <cell r="P9">
            <v>0.25029777760747063</v>
          </cell>
          <cell r="Q9">
            <v>0.22902927263672579</v>
          </cell>
          <cell r="R9">
            <v>0.22901348860634374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0.26470104862001542</v>
          </cell>
          <cell r="H10">
            <v>0.35880868287546108</v>
          </cell>
          <cell r="I10">
            <v>0.39942871347857734</v>
          </cell>
          <cell r="J10">
            <v>0.42145571650069624</v>
          </cell>
          <cell r="K10">
            <v>0.42040768021348462</v>
          </cell>
          <cell r="L10">
            <v>0.41833532669121398</v>
          </cell>
          <cell r="M10">
            <v>0.41778687002980763</v>
          </cell>
          <cell r="N10">
            <v>0.31352907334516977</v>
          </cell>
          <cell r="O10">
            <v>0.27029548218482724</v>
          </cell>
          <cell r="P10">
            <v>0.25029777760747063</v>
          </cell>
          <cell r="Q10">
            <v>0.22902927263672579</v>
          </cell>
          <cell r="R10">
            <v>0.22901348860634374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0.18300116513335074</v>
          </cell>
          <cell r="H11">
            <v>0.28756520319495682</v>
          </cell>
          <cell r="I11">
            <v>0.33269857053175267</v>
          </cell>
          <cell r="J11">
            <v>0.35717301833410697</v>
          </cell>
          <cell r="K11">
            <v>0.35600853357053841</v>
          </cell>
          <cell r="L11">
            <v>0.35370591854579336</v>
          </cell>
          <cell r="M11">
            <v>0.35309652225534183</v>
          </cell>
          <cell r="N11">
            <v>0.23725452593907759</v>
          </cell>
          <cell r="O11">
            <v>0.18921720242758588</v>
          </cell>
          <cell r="P11">
            <v>0.16699753067496736</v>
          </cell>
          <cell r="Q11">
            <v>0.14336585848525074</v>
          </cell>
          <cell r="R11">
            <v>0.14334832067371517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0.26499108357401613</v>
          </cell>
          <cell r="H12">
            <v>0.34983563897130981</v>
          </cell>
          <cell r="I12">
            <v>0.39180967059453004</v>
          </cell>
          <cell r="J12">
            <v>0.41457090705071947</v>
          </cell>
          <cell r="K12">
            <v>0.41348793622060082</v>
          </cell>
          <cell r="L12">
            <v>0.41134650424758784</v>
          </cell>
          <cell r="M12">
            <v>0.41077976569746805</v>
          </cell>
          <cell r="N12">
            <v>0.30304670912334214</v>
          </cell>
          <cell r="O12">
            <v>0.25837199825765494</v>
          </cell>
          <cell r="P12">
            <v>0.23770770352771955</v>
          </cell>
          <cell r="Q12">
            <v>0.21573024839128332</v>
          </cell>
          <cell r="R12">
            <v>0.21571393822655496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6.4783660130718956E-2</v>
          </cell>
          <cell r="H17">
            <v>6.4783660130718956E-2</v>
          </cell>
          <cell r="I17">
            <v>6.4783660130718956E-2</v>
          </cell>
          <cell r="J17">
            <v>6.4783660130718956E-2</v>
          </cell>
          <cell r="K17">
            <v>6.4783660130718956E-2</v>
          </cell>
          <cell r="L17">
            <v>6.4783660130718956E-2</v>
          </cell>
          <cell r="M17">
            <v>6.4783660130718956E-2</v>
          </cell>
          <cell r="N17">
            <v>6.4783660130718956E-2</v>
          </cell>
          <cell r="O17">
            <v>6.4783660130718956E-2</v>
          </cell>
          <cell r="P17">
            <v>6.4783660130718956E-2</v>
          </cell>
          <cell r="Q17">
            <v>6.4783660130718956E-2</v>
          </cell>
          <cell r="R17">
            <v>6.4783660130718956E-2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5.0999999999999997E-2</v>
          </cell>
          <cell r="H18">
            <v>5.0999999999999997E-2</v>
          </cell>
          <cell r="I18">
            <v>5.0999999999999997E-2</v>
          </cell>
          <cell r="J18">
            <v>5.0999999999999997E-2</v>
          </cell>
          <cell r="K18">
            <v>5.0999999999999997E-2</v>
          </cell>
          <cell r="L18">
            <v>5.0999999999999997E-2</v>
          </cell>
          <cell r="M18">
            <v>5.0999999999999997E-2</v>
          </cell>
          <cell r="N18">
            <v>5.0999999999999997E-2</v>
          </cell>
          <cell r="O18">
            <v>5.0999999999999997E-2</v>
          </cell>
          <cell r="P18">
            <v>5.0999999999999997E-2</v>
          </cell>
          <cell r="Q18">
            <v>5.0999999999999997E-2</v>
          </cell>
          <cell r="R18">
            <v>5.0999999999999997E-2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4.3072033023735808E-2</v>
          </cell>
          <cell r="H19">
            <v>4.3072033023735808E-2</v>
          </cell>
          <cell r="I19">
            <v>4.3072033023735808E-2</v>
          </cell>
          <cell r="J19">
            <v>4.3072033023735808E-2</v>
          </cell>
          <cell r="K19">
            <v>4.3072033023735808E-2</v>
          </cell>
          <cell r="L19">
            <v>4.3072033023735808E-2</v>
          </cell>
          <cell r="M19">
            <v>4.3072033023735808E-2</v>
          </cell>
          <cell r="N19">
            <v>4.3072033023735808E-2</v>
          </cell>
          <cell r="O19">
            <v>4.3072033023735808E-2</v>
          </cell>
          <cell r="P19">
            <v>4.3072033023735808E-2</v>
          </cell>
          <cell r="Q19">
            <v>4.3072033023735808E-2</v>
          </cell>
          <cell r="R19">
            <v>4.3072033023735808E-2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3.6714410905550152E-2</v>
          </cell>
          <cell r="H20">
            <v>3.6714410905550152E-2</v>
          </cell>
          <cell r="I20">
            <v>3.6714410905550152E-2</v>
          </cell>
          <cell r="J20">
            <v>3.6714410905550152E-2</v>
          </cell>
          <cell r="K20">
            <v>3.6714410905550152E-2</v>
          </cell>
          <cell r="L20">
            <v>3.6714410905550152E-2</v>
          </cell>
          <cell r="M20">
            <v>3.6714410905550152E-2</v>
          </cell>
          <cell r="N20">
            <v>3.6714410905550152E-2</v>
          </cell>
          <cell r="O20">
            <v>3.6714410905550152E-2</v>
          </cell>
          <cell r="P20">
            <v>3.6714410905550152E-2</v>
          </cell>
          <cell r="Q20">
            <v>3.6714410905550152E-2</v>
          </cell>
          <cell r="R20">
            <v>3.6714410905550152E-2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3.6714410905550152E-2</v>
          </cell>
          <cell r="H21">
            <v>3.6714410905550152E-2</v>
          </cell>
          <cell r="I21">
            <v>3.6714410905550152E-2</v>
          </cell>
          <cell r="J21">
            <v>3.6714410905550152E-2</v>
          </cell>
          <cell r="K21">
            <v>3.6714410905550152E-2</v>
          </cell>
          <cell r="L21">
            <v>3.6714410905550152E-2</v>
          </cell>
          <cell r="M21">
            <v>3.6714410905550152E-2</v>
          </cell>
          <cell r="N21">
            <v>3.6714410905550152E-2</v>
          </cell>
          <cell r="O21">
            <v>3.6714410905550152E-2</v>
          </cell>
          <cell r="P21">
            <v>3.6714410905550152E-2</v>
          </cell>
          <cell r="Q21">
            <v>3.6714410905550152E-2</v>
          </cell>
          <cell r="R21">
            <v>3.6714410905550152E-2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0.41759999999999997</v>
          </cell>
          <cell r="H23">
            <v>0.4037</v>
          </cell>
          <cell r="I23">
            <v>0.37590000000000001</v>
          </cell>
          <cell r="J23">
            <v>0.44900000000000001</v>
          </cell>
          <cell r="K23">
            <v>0.4698</v>
          </cell>
          <cell r="L23">
            <v>0.4698</v>
          </cell>
          <cell r="M23">
            <v>0.44719999999999999</v>
          </cell>
          <cell r="N23">
            <v>0.4194</v>
          </cell>
          <cell r="O23">
            <v>0.4733</v>
          </cell>
          <cell r="P23">
            <v>0.4733</v>
          </cell>
          <cell r="Q23">
            <v>0.44900000000000001</v>
          </cell>
          <cell r="R23">
            <v>0.50460000000000005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0.3654</v>
          </cell>
          <cell r="H24">
            <v>0.35149999999999998</v>
          </cell>
          <cell r="I24">
            <v>0.32369999999999999</v>
          </cell>
          <cell r="J24">
            <v>0.39679999999999999</v>
          </cell>
          <cell r="K24">
            <v>0.41760000000000003</v>
          </cell>
          <cell r="L24">
            <v>0.41760000000000003</v>
          </cell>
          <cell r="M24">
            <v>0.39500000000000002</v>
          </cell>
          <cell r="N24">
            <v>0.36720000000000003</v>
          </cell>
          <cell r="O24">
            <v>0.42109999999999997</v>
          </cell>
          <cell r="P24">
            <v>0.42109999999999997</v>
          </cell>
          <cell r="Q24">
            <v>0.39679999999999999</v>
          </cell>
          <cell r="R24">
            <v>0.45240000000000002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0.42070000000000002</v>
          </cell>
          <cell r="H25">
            <v>0.40679999999999999</v>
          </cell>
          <cell r="I25">
            <v>0.379</v>
          </cell>
          <cell r="J25">
            <v>0.4521</v>
          </cell>
          <cell r="K25">
            <v>0.47289999999999999</v>
          </cell>
          <cell r="L25">
            <v>0.47289999999999999</v>
          </cell>
          <cell r="M25">
            <v>0.45029999999999998</v>
          </cell>
          <cell r="N25">
            <v>0.42249999999999999</v>
          </cell>
          <cell r="O25">
            <v>0.47639999999999999</v>
          </cell>
          <cell r="P25">
            <v>0.47639999999999999</v>
          </cell>
          <cell r="Q25">
            <v>0.4521</v>
          </cell>
          <cell r="R25">
            <v>0.50770000000000004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0.41090000000000004</v>
          </cell>
          <cell r="H27">
            <v>0.39689999999999998</v>
          </cell>
          <cell r="I27">
            <v>0.36909999999999998</v>
          </cell>
          <cell r="J27">
            <v>0.44219999999999998</v>
          </cell>
          <cell r="K27">
            <v>0.46300000000000002</v>
          </cell>
          <cell r="L27">
            <v>0.46300000000000002</v>
          </cell>
          <cell r="M27">
            <v>0.4405</v>
          </cell>
          <cell r="N27">
            <v>0.41260000000000002</v>
          </cell>
          <cell r="O27">
            <v>0.46650000000000003</v>
          </cell>
          <cell r="P27">
            <v>0.46650000000000003</v>
          </cell>
          <cell r="Q27">
            <v>0.44219999999999998</v>
          </cell>
          <cell r="R27">
            <v>0.49790000000000001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0.40920000000000001</v>
          </cell>
          <cell r="H28">
            <v>0.3952</v>
          </cell>
          <cell r="I28">
            <v>0.3674</v>
          </cell>
          <cell r="J28">
            <v>0.4405</v>
          </cell>
          <cell r="K28">
            <v>0.46129999999999999</v>
          </cell>
          <cell r="L28">
            <v>0.46129999999999999</v>
          </cell>
          <cell r="M28">
            <v>0.43880000000000002</v>
          </cell>
          <cell r="N28">
            <v>0.41089999999999999</v>
          </cell>
          <cell r="O28">
            <v>0.46479999999999999</v>
          </cell>
          <cell r="P28">
            <v>0.46479999999999999</v>
          </cell>
          <cell r="Q28">
            <v>0.4405</v>
          </cell>
          <cell r="R28">
            <v>0.49619999999999997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0.49640000000000001</v>
          </cell>
          <cell r="H34">
            <v>0.4824</v>
          </cell>
          <cell r="I34">
            <v>0.4546</v>
          </cell>
          <cell r="J34">
            <v>0.52769999999999995</v>
          </cell>
          <cell r="K34">
            <v>0.54849999999999999</v>
          </cell>
          <cell r="L34">
            <v>0.54849999999999999</v>
          </cell>
          <cell r="M34">
            <v>0.52600000000000002</v>
          </cell>
          <cell r="N34">
            <v>0.49809999999999999</v>
          </cell>
          <cell r="O34">
            <v>0.55200000000000005</v>
          </cell>
          <cell r="P34">
            <v>0.55200000000000005</v>
          </cell>
          <cell r="Q34">
            <v>0.52769999999999995</v>
          </cell>
          <cell r="R34">
            <v>0.58340000000000003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0.49640000000000001</v>
          </cell>
          <cell r="H35">
            <v>0.4824</v>
          </cell>
          <cell r="I35">
            <v>0.4546</v>
          </cell>
          <cell r="J35">
            <v>0.52769999999999995</v>
          </cell>
          <cell r="K35">
            <v>0.54849999999999999</v>
          </cell>
          <cell r="L35">
            <v>0.54849999999999999</v>
          </cell>
          <cell r="M35">
            <v>0.52600000000000002</v>
          </cell>
          <cell r="N35">
            <v>0.49809999999999999</v>
          </cell>
          <cell r="O35">
            <v>0.55200000000000005</v>
          </cell>
          <cell r="P35">
            <v>0.55200000000000005</v>
          </cell>
          <cell r="Q35">
            <v>0.52769999999999995</v>
          </cell>
          <cell r="R35">
            <v>0.58340000000000003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0.43669999999999998</v>
          </cell>
          <cell r="H36">
            <v>0.42280000000000001</v>
          </cell>
          <cell r="I36">
            <v>0.39500000000000002</v>
          </cell>
          <cell r="J36">
            <v>0.46810000000000002</v>
          </cell>
          <cell r="K36">
            <v>0.4889</v>
          </cell>
          <cell r="L36">
            <v>0.4889</v>
          </cell>
          <cell r="M36">
            <v>0.46629999999999999</v>
          </cell>
          <cell r="N36">
            <v>0.4385</v>
          </cell>
          <cell r="O36">
            <v>0.4924</v>
          </cell>
          <cell r="P36">
            <v>0.4924</v>
          </cell>
          <cell r="Q36">
            <v>0.46810000000000002</v>
          </cell>
          <cell r="R36">
            <v>0.52370000000000005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0.23010000000000003</v>
          </cell>
          <cell r="H37">
            <v>0.23870000000000002</v>
          </cell>
          <cell r="I37">
            <v>0.24340000000000001</v>
          </cell>
          <cell r="J37">
            <v>0.26800000000000002</v>
          </cell>
          <cell r="K37">
            <v>0.2762</v>
          </cell>
          <cell r="L37">
            <v>0.26890000000000003</v>
          </cell>
          <cell r="M37">
            <v>0.26129999999999998</v>
          </cell>
          <cell r="N37">
            <v>0.25359999999999999</v>
          </cell>
          <cell r="O37">
            <v>0.24600000000000002</v>
          </cell>
          <cell r="P37">
            <v>0.23870000000000002</v>
          </cell>
          <cell r="Q37">
            <v>0.23100000000000001</v>
          </cell>
          <cell r="R37">
            <v>0.22339999999999999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0.23010000000000003</v>
          </cell>
          <cell r="H38">
            <v>0.23870000000000002</v>
          </cell>
          <cell r="I38">
            <v>0.24340000000000001</v>
          </cell>
          <cell r="J38">
            <v>0.26800000000000002</v>
          </cell>
          <cell r="K38">
            <v>0.2762</v>
          </cell>
          <cell r="L38">
            <v>0.26890000000000003</v>
          </cell>
          <cell r="M38">
            <v>0.26129999999999998</v>
          </cell>
          <cell r="N38">
            <v>0.25359999999999999</v>
          </cell>
          <cell r="O38">
            <v>0.24600000000000002</v>
          </cell>
          <cell r="P38">
            <v>0.23870000000000002</v>
          </cell>
          <cell r="Q38">
            <v>0.23100000000000001</v>
          </cell>
          <cell r="R38">
            <v>0.22339999999999999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4.99E-2</v>
          </cell>
          <cell r="H39">
            <v>4.99E-2</v>
          </cell>
          <cell r="I39">
            <v>4.99E-2</v>
          </cell>
          <cell r="J39">
            <v>4.99E-2</v>
          </cell>
          <cell r="K39">
            <v>4.99E-2</v>
          </cell>
          <cell r="L39">
            <v>4.99E-2</v>
          </cell>
          <cell r="M39">
            <v>4.99E-2</v>
          </cell>
          <cell r="N39">
            <v>4.99E-2</v>
          </cell>
          <cell r="O39">
            <v>4.99E-2</v>
          </cell>
          <cell r="P39">
            <v>4.99E-2</v>
          </cell>
          <cell r="Q39">
            <v>4.99E-2</v>
          </cell>
          <cell r="R39">
            <v>4.99E-2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3.0800000000000001E-2</v>
          </cell>
          <cell r="H40">
            <v>3.0800000000000001E-2</v>
          </cell>
          <cell r="I40">
            <v>3.0800000000000001E-2</v>
          </cell>
          <cell r="J40">
            <v>3.0800000000000001E-2</v>
          </cell>
          <cell r="K40">
            <v>3.0800000000000001E-2</v>
          </cell>
          <cell r="L40">
            <v>3.0800000000000001E-2</v>
          </cell>
          <cell r="M40">
            <v>3.0800000000000001E-2</v>
          </cell>
          <cell r="N40">
            <v>3.0800000000000001E-2</v>
          </cell>
          <cell r="O40">
            <v>3.0800000000000001E-2</v>
          </cell>
          <cell r="P40">
            <v>3.0800000000000001E-2</v>
          </cell>
          <cell r="Q40">
            <v>3.0800000000000001E-2</v>
          </cell>
          <cell r="R40">
            <v>3.0800000000000001E-2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4.99E-2</v>
          </cell>
          <cell r="H41">
            <v>4.99E-2</v>
          </cell>
          <cell r="I41">
            <v>4.99E-2</v>
          </cell>
          <cell r="J41">
            <v>4.99E-2</v>
          </cell>
          <cell r="K41">
            <v>4.99E-2</v>
          </cell>
          <cell r="L41">
            <v>4.99E-2</v>
          </cell>
          <cell r="M41">
            <v>4.99E-2</v>
          </cell>
          <cell r="N41">
            <v>4.99E-2</v>
          </cell>
          <cell r="O41">
            <v>4.99E-2</v>
          </cell>
          <cell r="P41">
            <v>4.99E-2</v>
          </cell>
          <cell r="Q41">
            <v>4.99E-2</v>
          </cell>
          <cell r="R41">
            <v>4.99E-2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3.0800000000000001E-2</v>
          </cell>
          <cell r="H42">
            <v>3.0800000000000001E-2</v>
          </cell>
          <cell r="I42">
            <v>3.0800000000000001E-2</v>
          </cell>
          <cell r="J42">
            <v>3.0800000000000001E-2</v>
          </cell>
          <cell r="K42">
            <v>3.0800000000000001E-2</v>
          </cell>
          <cell r="L42">
            <v>3.0800000000000001E-2</v>
          </cell>
          <cell r="M42">
            <v>3.0800000000000001E-2</v>
          </cell>
          <cell r="N42">
            <v>3.0800000000000001E-2</v>
          </cell>
          <cell r="O42">
            <v>3.0800000000000001E-2</v>
          </cell>
          <cell r="P42">
            <v>3.0800000000000001E-2</v>
          </cell>
          <cell r="Q42">
            <v>3.0800000000000001E-2</v>
          </cell>
          <cell r="R42">
            <v>3.0800000000000001E-2</v>
          </cell>
        </row>
      </sheetData>
      <sheetData sheetId="64" refreshError="1">
        <row r="3">
          <cell r="E3" t="str">
            <v>113001131000000001</v>
          </cell>
          <cell r="F3" t="str">
            <v>Açúcar Empacotado Coper Cristalçúcar</v>
          </cell>
          <cell r="G3">
            <v>7.6300000000000007E-2</v>
          </cell>
          <cell r="H3">
            <v>7.6300000000000007E-2</v>
          </cell>
          <cell r="I3">
            <v>7.6300000000000007E-2</v>
          </cell>
          <cell r="J3">
            <v>7.6300000000000007E-2</v>
          </cell>
          <cell r="K3">
            <v>7.6300000000000007E-2</v>
          </cell>
          <cell r="L3">
            <v>7.6300000000000007E-2</v>
          </cell>
          <cell r="M3">
            <v>7.6300000000000007E-2</v>
          </cell>
          <cell r="N3">
            <v>7.6300000000000007E-2</v>
          </cell>
          <cell r="O3">
            <v>7.6300000000000007E-2</v>
          </cell>
          <cell r="P3">
            <v>7.6300000000000007E-2</v>
          </cell>
          <cell r="Q3">
            <v>7.6300000000000007E-2</v>
          </cell>
          <cell r="R3">
            <v>7.6300000000000007E-2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7.0000000000000007E-2</v>
          </cell>
          <cell r="H4">
            <v>7.0000000000000007E-2</v>
          </cell>
          <cell r="I4">
            <v>7.0000000000000007E-2</v>
          </cell>
          <cell r="J4">
            <v>7.0000000000000007E-2</v>
          </cell>
          <cell r="K4">
            <v>7.0000000000000007E-2</v>
          </cell>
          <cell r="L4">
            <v>7.0000000000000007E-2</v>
          </cell>
          <cell r="M4">
            <v>7.0000000000000007E-2</v>
          </cell>
          <cell r="N4">
            <v>7.0000000000000007E-2</v>
          </cell>
          <cell r="O4">
            <v>7.0000000000000007E-2</v>
          </cell>
          <cell r="P4">
            <v>7.0000000000000007E-2</v>
          </cell>
          <cell r="Q4">
            <v>7.0000000000000007E-2</v>
          </cell>
          <cell r="R4">
            <v>7.0000000000000007E-2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7.1499999999999994E-2</v>
          </cell>
          <cell r="H5">
            <v>7.1499999999999994E-2</v>
          </cell>
          <cell r="I5">
            <v>7.1499999999999994E-2</v>
          </cell>
          <cell r="J5">
            <v>7.1499999999999994E-2</v>
          </cell>
          <cell r="K5">
            <v>7.1499999999999994E-2</v>
          </cell>
          <cell r="L5">
            <v>7.1499999999999994E-2</v>
          </cell>
          <cell r="M5">
            <v>7.1499999999999994E-2</v>
          </cell>
          <cell r="N5">
            <v>7.1499999999999994E-2</v>
          </cell>
          <cell r="O5">
            <v>7.1499999999999994E-2</v>
          </cell>
          <cell r="P5">
            <v>7.1499999999999994E-2</v>
          </cell>
          <cell r="Q5">
            <v>7.1499999999999994E-2</v>
          </cell>
          <cell r="R5">
            <v>7.1499999999999994E-2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7.1800000000000003E-2</v>
          </cell>
          <cell r="H6">
            <v>7.1800000000000003E-2</v>
          </cell>
          <cell r="I6">
            <v>7.1800000000000003E-2</v>
          </cell>
          <cell r="J6">
            <v>7.1800000000000003E-2</v>
          </cell>
          <cell r="K6">
            <v>7.1800000000000003E-2</v>
          </cell>
          <cell r="L6">
            <v>7.1800000000000003E-2</v>
          </cell>
          <cell r="M6">
            <v>7.1800000000000003E-2</v>
          </cell>
          <cell r="N6">
            <v>7.1800000000000003E-2</v>
          </cell>
          <cell r="O6">
            <v>7.1800000000000003E-2</v>
          </cell>
          <cell r="P6">
            <v>7.1800000000000003E-2</v>
          </cell>
          <cell r="Q6">
            <v>7.1800000000000003E-2</v>
          </cell>
          <cell r="R6">
            <v>7.1800000000000003E-2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7.0199999999999999E-2</v>
          </cell>
          <cell r="H7">
            <v>7.0199999999999999E-2</v>
          </cell>
          <cell r="I7">
            <v>7.0199999999999999E-2</v>
          </cell>
          <cell r="J7">
            <v>7.0199999999999999E-2</v>
          </cell>
          <cell r="K7">
            <v>7.0199999999999999E-2</v>
          </cell>
          <cell r="L7">
            <v>7.0199999999999999E-2</v>
          </cell>
          <cell r="M7">
            <v>7.0199999999999999E-2</v>
          </cell>
          <cell r="N7">
            <v>7.0199999999999999E-2</v>
          </cell>
          <cell r="O7">
            <v>7.0199999999999999E-2</v>
          </cell>
          <cell r="P7">
            <v>7.0199999999999999E-2</v>
          </cell>
          <cell r="Q7">
            <v>7.0199999999999999E-2</v>
          </cell>
          <cell r="R7">
            <v>7.0199999999999999E-2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7.0199999999999999E-2</v>
          </cell>
          <cell r="H8">
            <v>7.0199999999999999E-2</v>
          </cell>
          <cell r="I8">
            <v>7.0199999999999999E-2</v>
          </cell>
          <cell r="J8">
            <v>7.0199999999999999E-2</v>
          </cell>
          <cell r="K8">
            <v>7.0199999999999999E-2</v>
          </cell>
          <cell r="L8">
            <v>7.0199999999999999E-2</v>
          </cell>
          <cell r="M8">
            <v>7.0199999999999999E-2</v>
          </cell>
          <cell r="N8">
            <v>7.0199999999999999E-2</v>
          </cell>
          <cell r="O8">
            <v>7.0199999999999999E-2</v>
          </cell>
          <cell r="P8">
            <v>7.0199999999999999E-2</v>
          </cell>
          <cell r="Q8">
            <v>7.0199999999999999E-2</v>
          </cell>
          <cell r="R8">
            <v>7.0199999999999999E-2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7.0199999999999999E-2</v>
          </cell>
          <cell r="H9">
            <v>7.0199999999999999E-2</v>
          </cell>
          <cell r="I9">
            <v>7.0199999999999999E-2</v>
          </cell>
          <cell r="J9">
            <v>7.0199999999999999E-2</v>
          </cell>
          <cell r="K9">
            <v>7.0199999999999999E-2</v>
          </cell>
          <cell r="L9">
            <v>7.0199999999999999E-2</v>
          </cell>
          <cell r="M9">
            <v>7.0199999999999999E-2</v>
          </cell>
          <cell r="N9">
            <v>7.0199999999999999E-2</v>
          </cell>
          <cell r="O9">
            <v>7.0199999999999999E-2</v>
          </cell>
          <cell r="P9">
            <v>7.0199999999999999E-2</v>
          </cell>
          <cell r="Q9">
            <v>7.0199999999999999E-2</v>
          </cell>
          <cell r="R9">
            <v>7.0199999999999999E-2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7.0199999999999999E-2</v>
          </cell>
          <cell r="H10">
            <v>7.0199999999999999E-2</v>
          </cell>
          <cell r="I10">
            <v>7.0199999999999999E-2</v>
          </cell>
          <cell r="J10">
            <v>7.0199999999999999E-2</v>
          </cell>
          <cell r="K10">
            <v>7.0199999999999999E-2</v>
          </cell>
          <cell r="L10">
            <v>7.0199999999999999E-2</v>
          </cell>
          <cell r="M10">
            <v>7.0199999999999999E-2</v>
          </cell>
          <cell r="N10">
            <v>7.0199999999999999E-2</v>
          </cell>
          <cell r="O10">
            <v>7.0199999999999999E-2</v>
          </cell>
          <cell r="P10">
            <v>7.0199999999999999E-2</v>
          </cell>
          <cell r="Q10">
            <v>7.0199999999999999E-2</v>
          </cell>
          <cell r="R10">
            <v>7.0199999999999999E-2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7.0199999999999999E-2</v>
          </cell>
          <cell r="H11">
            <v>7.0199999999999999E-2</v>
          </cell>
          <cell r="I11">
            <v>7.0199999999999999E-2</v>
          </cell>
          <cell r="J11">
            <v>7.0199999999999999E-2</v>
          </cell>
          <cell r="K11">
            <v>7.0199999999999999E-2</v>
          </cell>
          <cell r="L11">
            <v>7.0199999999999999E-2</v>
          </cell>
          <cell r="M11">
            <v>7.0199999999999999E-2</v>
          </cell>
          <cell r="N11">
            <v>7.0199999999999999E-2</v>
          </cell>
          <cell r="O11">
            <v>7.0199999999999999E-2</v>
          </cell>
          <cell r="P11">
            <v>7.0199999999999999E-2</v>
          </cell>
          <cell r="Q11">
            <v>7.0199999999999999E-2</v>
          </cell>
          <cell r="R11">
            <v>7.0199999999999999E-2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0.1095</v>
          </cell>
          <cell r="H12">
            <v>0.1095</v>
          </cell>
          <cell r="I12">
            <v>0.1095</v>
          </cell>
          <cell r="J12">
            <v>0.1095</v>
          </cell>
          <cell r="K12">
            <v>0.1095</v>
          </cell>
          <cell r="L12">
            <v>0.1095</v>
          </cell>
          <cell r="M12">
            <v>0.1095</v>
          </cell>
          <cell r="N12">
            <v>0.1095</v>
          </cell>
          <cell r="O12">
            <v>0.1095</v>
          </cell>
          <cell r="P12">
            <v>0.1095</v>
          </cell>
          <cell r="Q12">
            <v>0.1095</v>
          </cell>
          <cell r="R12">
            <v>0.1095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7.2999999999999995E-2</v>
          </cell>
          <cell r="H17">
            <v>7.2999999999999995E-2</v>
          </cell>
          <cell r="I17">
            <v>7.2999999999999995E-2</v>
          </cell>
          <cell r="J17">
            <v>7.2999999999999995E-2</v>
          </cell>
          <cell r="K17">
            <v>7.2999999999999995E-2</v>
          </cell>
          <cell r="L17">
            <v>7.2999999999999995E-2</v>
          </cell>
          <cell r="M17">
            <v>7.2999999999999995E-2</v>
          </cell>
          <cell r="N17">
            <v>7.2999999999999995E-2</v>
          </cell>
          <cell r="O17">
            <v>7.2999999999999995E-2</v>
          </cell>
          <cell r="P17">
            <v>7.2999999999999995E-2</v>
          </cell>
          <cell r="Q17">
            <v>7.2999999999999995E-2</v>
          </cell>
          <cell r="R17">
            <v>7.2999999999999995E-2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7.1199999999999999E-2</v>
          </cell>
          <cell r="H18">
            <v>7.1199999999999999E-2</v>
          </cell>
          <cell r="I18">
            <v>7.1199999999999999E-2</v>
          </cell>
          <cell r="J18">
            <v>7.1199999999999999E-2</v>
          </cell>
          <cell r="K18">
            <v>7.1199999999999999E-2</v>
          </cell>
          <cell r="L18">
            <v>7.1199999999999999E-2</v>
          </cell>
          <cell r="M18">
            <v>7.1199999999999999E-2</v>
          </cell>
          <cell r="N18">
            <v>7.1199999999999999E-2</v>
          </cell>
          <cell r="O18">
            <v>7.1199999999999999E-2</v>
          </cell>
          <cell r="P18">
            <v>7.1199999999999999E-2</v>
          </cell>
          <cell r="Q18">
            <v>7.1199999999999999E-2</v>
          </cell>
          <cell r="R18">
            <v>7.1199999999999999E-2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7.1999999999999995E-2</v>
          </cell>
          <cell r="H19">
            <v>7.1999999999999995E-2</v>
          </cell>
          <cell r="I19">
            <v>7.1999999999999995E-2</v>
          </cell>
          <cell r="J19">
            <v>7.1999999999999995E-2</v>
          </cell>
          <cell r="K19">
            <v>7.1999999999999995E-2</v>
          </cell>
          <cell r="L19">
            <v>7.1999999999999995E-2</v>
          </cell>
          <cell r="M19">
            <v>7.1999999999999995E-2</v>
          </cell>
          <cell r="N19">
            <v>7.1999999999999995E-2</v>
          </cell>
          <cell r="O19">
            <v>7.1999999999999995E-2</v>
          </cell>
          <cell r="P19">
            <v>7.1999999999999995E-2</v>
          </cell>
          <cell r="Q19">
            <v>7.1999999999999995E-2</v>
          </cell>
          <cell r="R19">
            <v>7.1999999999999995E-2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7.0900000000000005E-2</v>
          </cell>
          <cell r="H20">
            <v>7.0900000000000005E-2</v>
          </cell>
          <cell r="I20">
            <v>7.0900000000000005E-2</v>
          </cell>
          <cell r="J20">
            <v>7.0900000000000005E-2</v>
          </cell>
          <cell r="K20">
            <v>7.0900000000000005E-2</v>
          </cell>
          <cell r="L20">
            <v>7.0900000000000005E-2</v>
          </cell>
          <cell r="M20">
            <v>7.0900000000000005E-2</v>
          </cell>
          <cell r="N20">
            <v>7.0900000000000005E-2</v>
          </cell>
          <cell r="O20">
            <v>7.0900000000000005E-2</v>
          </cell>
          <cell r="P20">
            <v>7.0900000000000005E-2</v>
          </cell>
          <cell r="Q20">
            <v>7.0900000000000005E-2</v>
          </cell>
          <cell r="R20">
            <v>7.0900000000000005E-2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7.0900000000000005E-2</v>
          </cell>
          <cell r="H21">
            <v>7.0900000000000005E-2</v>
          </cell>
          <cell r="I21">
            <v>7.0900000000000005E-2</v>
          </cell>
          <cell r="J21">
            <v>7.0900000000000005E-2</v>
          </cell>
          <cell r="K21">
            <v>7.0900000000000005E-2</v>
          </cell>
          <cell r="L21">
            <v>7.0900000000000005E-2</v>
          </cell>
          <cell r="M21">
            <v>7.0900000000000005E-2</v>
          </cell>
          <cell r="N21">
            <v>7.0900000000000005E-2</v>
          </cell>
          <cell r="O21">
            <v>7.0900000000000005E-2</v>
          </cell>
          <cell r="P21">
            <v>7.0900000000000005E-2</v>
          </cell>
          <cell r="Q21">
            <v>7.0900000000000005E-2</v>
          </cell>
          <cell r="R21">
            <v>7.0900000000000005E-2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8.8400000000000006E-2</v>
          </cell>
          <cell r="H23">
            <v>8.8400000000000006E-2</v>
          </cell>
          <cell r="I23">
            <v>8.8400000000000006E-2</v>
          </cell>
          <cell r="J23">
            <v>8.8400000000000006E-2</v>
          </cell>
          <cell r="K23">
            <v>8.8400000000000006E-2</v>
          </cell>
          <cell r="L23">
            <v>8.8400000000000006E-2</v>
          </cell>
          <cell r="M23">
            <v>8.8400000000000006E-2</v>
          </cell>
          <cell r="N23">
            <v>8.8400000000000006E-2</v>
          </cell>
          <cell r="O23">
            <v>8.8400000000000006E-2</v>
          </cell>
          <cell r="P23">
            <v>8.8400000000000006E-2</v>
          </cell>
          <cell r="Q23">
            <v>8.8400000000000006E-2</v>
          </cell>
          <cell r="R23">
            <v>8.8400000000000006E-2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8.0399999999999999E-2</v>
          </cell>
          <cell r="H24">
            <v>8.0399999999999999E-2</v>
          </cell>
          <cell r="I24">
            <v>8.0399999999999999E-2</v>
          </cell>
          <cell r="J24">
            <v>8.0399999999999999E-2</v>
          </cell>
          <cell r="K24">
            <v>8.0399999999999999E-2</v>
          </cell>
          <cell r="L24">
            <v>8.0399999999999999E-2</v>
          </cell>
          <cell r="M24">
            <v>8.0399999999999999E-2</v>
          </cell>
          <cell r="N24">
            <v>8.0399999999999999E-2</v>
          </cell>
          <cell r="O24">
            <v>8.0399999999999999E-2</v>
          </cell>
          <cell r="P24">
            <v>8.0399999999999999E-2</v>
          </cell>
          <cell r="Q24">
            <v>8.0399999999999999E-2</v>
          </cell>
          <cell r="R24">
            <v>8.0399999999999999E-2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9.01E-2</v>
          </cell>
          <cell r="H25">
            <v>9.01E-2</v>
          </cell>
          <cell r="I25">
            <v>9.01E-2</v>
          </cell>
          <cell r="J25">
            <v>9.01E-2</v>
          </cell>
          <cell r="K25">
            <v>9.01E-2</v>
          </cell>
          <cell r="L25">
            <v>9.01E-2</v>
          </cell>
          <cell r="M25">
            <v>9.01E-2</v>
          </cell>
          <cell r="N25">
            <v>9.01E-2</v>
          </cell>
          <cell r="O25">
            <v>9.01E-2</v>
          </cell>
          <cell r="P25">
            <v>9.01E-2</v>
          </cell>
          <cell r="Q25">
            <v>9.01E-2</v>
          </cell>
          <cell r="R25">
            <v>9.01E-2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7.3499999999999996E-2</v>
          </cell>
          <cell r="H27">
            <v>7.3499999999999996E-2</v>
          </cell>
          <cell r="I27">
            <v>7.3499999999999996E-2</v>
          </cell>
          <cell r="J27">
            <v>7.3499999999999996E-2</v>
          </cell>
          <cell r="K27">
            <v>7.3499999999999996E-2</v>
          </cell>
          <cell r="L27">
            <v>7.3499999999999996E-2</v>
          </cell>
          <cell r="M27">
            <v>7.3499999999999996E-2</v>
          </cell>
          <cell r="N27">
            <v>7.3499999999999996E-2</v>
          </cell>
          <cell r="O27">
            <v>7.3499999999999996E-2</v>
          </cell>
          <cell r="P27">
            <v>7.3499999999999996E-2</v>
          </cell>
          <cell r="Q27">
            <v>7.3499999999999996E-2</v>
          </cell>
          <cell r="R27">
            <v>7.3499999999999996E-2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8.0699999999999994E-2</v>
          </cell>
          <cell r="H28">
            <v>8.0699999999999994E-2</v>
          </cell>
          <cell r="I28">
            <v>8.0699999999999994E-2</v>
          </cell>
          <cell r="J28">
            <v>8.0699999999999994E-2</v>
          </cell>
          <cell r="K28">
            <v>8.0699999999999994E-2</v>
          </cell>
          <cell r="L28">
            <v>8.0699999999999994E-2</v>
          </cell>
          <cell r="M28">
            <v>8.0699999999999994E-2</v>
          </cell>
          <cell r="N28">
            <v>8.0699999999999994E-2</v>
          </cell>
          <cell r="O28">
            <v>8.0699999999999994E-2</v>
          </cell>
          <cell r="P28">
            <v>8.0699999999999994E-2</v>
          </cell>
          <cell r="Q28">
            <v>8.0699999999999994E-2</v>
          </cell>
          <cell r="R28">
            <v>8.0699999999999994E-2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0.08</v>
          </cell>
          <cell r="H34">
            <v>0.08</v>
          </cell>
          <cell r="I34">
            <v>0.08</v>
          </cell>
          <cell r="J34">
            <v>0.08</v>
          </cell>
          <cell r="K34">
            <v>0.08</v>
          </cell>
          <cell r="L34">
            <v>0.08</v>
          </cell>
          <cell r="M34">
            <v>0.08</v>
          </cell>
          <cell r="N34">
            <v>0.08</v>
          </cell>
          <cell r="O34">
            <v>0.08</v>
          </cell>
          <cell r="P34">
            <v>0.08</v>
          </cell>
          <cell r="Q34">
            <v>0.08</v>
          </cell>
          <cell r="R34">
            <v>0.08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7.9600000000000004E-2</v>
          </cell>
          <cell r="H35">
            <v>7.9600000000000004E-2</v>
          </cell>
          <cell r="I35">
            <v>7.9600000000000004E-2</v>
          </cell>
          <cell r="J35">
            <v>7.9600000000000004E-2</v>
          </cell>
          <cell r="K35">
            <v>7.9600000000000004E-2</v>
          </cell>
          <cell r="L35">
            <v>7.9600000000000004E-2</v>
          </cell>
          <cell r="M35">
            <v>7.9600000000000004E-2</v>
          </cell>
          <cell r="N35">
            <v>7.9600000000000004E-2</v>
          </cell>
          <cell r="O35">
            <v>7.9600000000000004E-2</v>
          </cell>
          <cell r="P35">
            <v>7.9600000000000004E-2</v>
          </cell>
          <cell r="Q35">
            <v>7.9600000000000004E-2</v>
          </cell>
          <cell r="R35">
            <v>7.9600000000000004E-2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0.15190000000000001</v>
          </cell>
          <cell r="H37">
            <v>0.15190000000000001</v>
          </cell>
          <cell r="I37">
            <v>0.15190000000000001</v>
          </cell>
          <cell r="J37">
            <v>0.15190000000000001</v>
          </cell>
          <cell r="K37">
            <v>0.15190000000000001</v>
          </cell>
          <cell r="L37">
            <v>0.15190000000000001</v>
          </cell>
          <cell r="M37">
            <v>0.15190000000000001</v>
          </cell>
          <cell r="N37">
            <v>0.15190000000000001</v>
          </cell>
          <cell r="O37">
            <v>0.15190000000000001</v>
          </cell>
          <cell r="P37">
            <v>0.15190000000000001</v>
          </cell>
          <cell r="Q37">
            <v>0.15190000000000001</v>
          </cell>
          <cell r="R37">
            <v>0.15190000000000001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0.15190000000000001</v>
          </cell>
          <cell r="H38">
            <v>0.15190000000000001</v>
          </cell>
          <cell r="I38">
            <v>0.15190000000000001</v>
          </cell>
          <cell r="J38">
            <v>0.15190000000000001</v>
          </cell>
          <cell r="K38">
            <v>0.15190000000000001</v>
          </cell>
          <cell r="L38">
            <v>0.15190000000000001</v>
          </cell>
          <cell r="M38">
            <v>0.15190000000000001</v>
          </cell>
          <cell r="N38">
            <v>0.15190000000000001</v>
          </cell>
          <cell r="O38">
            <v>0.15190000000000001</v>
          </cell>
          <cell r="P38">
            <v>0.15190000000000001</v>
          </cell>
          <cell r="Q38">
            <v>0.15190000000000001</v>
          </cell>
          <cell r="R38">
            <v>0.15190000000000001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0.14369999999999999</v>
          </cell>
          <cell r="H39">
            <v>0.14369999999999999</v>
          </cell>
          <cell r="I39">
            <v>0.14369999999999999</v>
          </cell>
          <cell r="J39">
            <v>0.14369999999999999</v>
          </cell>
          <cell r="K39">
            <v>0.14369999999999999</v>
          </cell>
          <cell r="L39">
            <v>0.14369999999999999</v>
          </cell>
          <cell r="M39">
            <v>0.14369999999999999</v>
          </cell>
          <cell r="N39">
            <v>0.14369999999999999</v>
          </cell>
          <cell r="O39">
            <v>0.14369999999999999</v>
          </cell>
          <cell r="P39">
            <v>0.14369999999999999</v>
          </cell>
          <cell r="Q39">
            <v>0.14369999999999999</v>
          </cell>
          <cell r="R39">
            <v>0.14369999999999999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0.14369999999999999</v>
          </cell>
          <cell r="H40">
            <v>0.14369999999999999</v>
          </cell>
          <cell r="I40">
            <v>0.14369999999999999</v>
          </cell>
          <cell r="J40">
            <v>0.14369999999999999</v>
          </cell>
          <cell r="K40">
            <v>0.14369999999999999</v>
          </cell>
          <cell r="L40">
            <v>0.14369999999999999</v>
          </cell>
          <cell r="M40">
            <v>0.14369999999999999</v>
          </cell>
          <cell r="N40">
            <v>0.14369999999999999</v>
          </cell>
          <cell r="O40">
            <v>0.14369999999999999</v>
          </cell>
          <cell r="P40">
            <v>0.14369999999999999</v>
          </cell>
          <cell r="Q40">
            <v>0.14369999999999999</v>
          </cell>
          <cell r="R40">
            <v>0.14369999999999999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0.15709999999999999</v>
          </cell>
          <cell r="H41">
            <v>0.15709999999999999</v>
          </cell>
          <cell r="I41">
            <v>0.15709999999999999</v>
          </cell>
          <cell r="J41">
            <v>0.15709999999999999</v>
          </cell>
          <cell r="K41">
            <v>0.15709999999999999</v>
          </cell>
          <cell r="L41">
            <v>0.15709999999999999</v>
          </cell>
          <cell r="M41">
            <v>0.15709999999999999</v>
          </cell>
          <cell r="N41">
            <v>0.15709999999999999</v>
          </cell>
          <cell r="O41">
            <v>0.15709999999999999</v>
          </cell>
          <cell r="P41">
            <v>0.15709999999999999</v>
          </cell>
          <cell r="Q41">
            <v>0.15709999999999999</v>
          </cell>
          <cell r="R41">
            <v>0.15709999999999999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0.15709999999999999</v>
          </cell>
          <cell r="H42">
            <v>0.15709999999999999</v>
          </cell>
          <cell r="I42">
            <v>0.15709999999999999</v>
          </cell>
          <cell r="J42">
            <v>0.15709999999999999</v>
          </cell>
          <cell r="K42">
            <v>0.15709999999999999</v>
          </cell>
          <cell r="L42">
            <v>0.15709999999999999</v>
          </cell>
          <cell r="M42">
            <v>0.15709999999999999</v>
          </cell>
          <cell r="N42">
            <v>0.15709999999999999</v>
          </cell>
          <cell r="O42">
            <v>0.15709999999999999</v>
          </cell>
          <cell r="P42">
            <v>0.15709999999999999</v>
          </cell>
          <cell r="Q42">
            <v>0.15709999999999999</v>
          </cell>
          <cell r="R42">
            <v>0.15709999999999999</v>
          </cell>
        </row>
      </sheetData>
      <sheetData sheetId="65" refreshError="1">
        <row r="3">
          <cell r="E3" t="str">
            <v>113001131000000001</v>
          </cell>
          <cell r="F3" t="str">
            <v>Açúcar Empacotado Coper Cristalçúcar</v>
          </cell>
          <cell r="G3">
            <v>29.15</v>
          </cell>
          <cell r="H3">
            <v>29.15</v>
          </cell>
          <cell r="I3">
            <v>29.15</v>
          </cell>
          <cell r="J3">
            <v>29.15</v>
          </cell>
          <cell r="K3">
            <v>29.15</v>
          </cell>
          <cell r="L3">
            <v>29.15</v>
          </cell>
          <cell r="M3">
            <v>29.15</v>
          </cell>
          <cell r="N3">
            <v>29.15</v>
          </cell>
          <cell r="O3">
            <v>29.15</v>
          </cell>
          <cell r="P3">
            <v>29.15</v>
          </cell>
          <cell r="Q3">
            <v>29.15</v>
          </cell>
          <cell r="R3">
            <v>29.15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29.15</v>
          </cell>
          <cell r="H4">
            <v>29.15</v>
          </cell>
          <cell r="I4">
            <v>29.15</v>
          </cell>
          <cell r="J4">
            <v>29.15</v>
          </cell>
          <cell r="K4">
            <v>29.15</v>
          </cell>
          <cell r="L4">
            <v>29.15</v>
          </cell>
          <cell r="M4">
            <v>29.15</v>
          </cell>
          <cell r="N4">
            <v>29.15</v>
          </cell>
          <cell r="O4">
            <v>29.15</v>
          </cell>
          <cell r="P4">
            <v>29.15</v>
          </cell>
          <cell r="Q4">
            <v>29.15</v>
          </cell>
          <cell r="R4">
            <v>29.15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31.2</v>
          </cell>
          <cell r="H5">
            <v>31.2</v>
          </cell>
          <cell r="I5">
            <v>31.2</v>
          </cell>
          <cell r="J5">
            <v>31.2</v>
          </cell>
          <cell r="K5">
            <v>31.2</v>
          </cell>
          <cell r="L5">
            <v>31.2</v>
          </cell>
          <cell r="M5">
            <v>31.2</v>
          </cell>
          <cell r="N5">
            <v>31.2</v>
          </cell>
          <cell r="O5">
            <v>31.2</v>
          </cell>
          <cell r="P5">
            <v>31.2</v>
          </cell>
          <cell r="Q5">
            <v>31.2</v>
          </cell>
          <cell r="R5">
            <v>31.2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28.07</v>
          </cell>
          <cell r="H6">
            <v>28.07</v>
          </cell>
          <cell r="I6">
            <v>28.07</v>
          </cell>
          <cell r="J6">
            <v>28.07</v>
          </cell>
          <cell r="K6">
            <v>28.07</v>
          </cell>
          <cell r="L6">
            <v>28.07</v>
          </cell>
          <cell r="M6">
            <v>28.07</v>
          </cell>
          <cell r="N6">
            <v>28.07</v>
          </cell>
          <cell r="O6">
            <v>28.07</v>
          </cell>
          <cell r="P6">
            <v>28.07</v>
          </cell>
          <cell r="Q6">
            <v>28.07</v>
          </cell>
          <cell r="R6">
            <v>28.07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34.94</v>
          </cell>
          <cell r="H7">
            <v>34.94</v>
          </cell>
          <cell r="I7">
            <v>34.94</v>
          </cell>
          <cell r="J7">
            <v>34.94</v>
          </cell>
          <cell r="K7">
            <v>34.94</v>
          </cell>
          <cell r="L7">
            <v>34.94</v>
          </cell>
          <cell r="M7">
            <v>34.94</v>
          </cell>
          <cell r="N7">
            <v>34.94</v>
          </cell>
          <cell r="O7">
            <v>34.94</v>
          </cell>
          <cell r="P7">
            <v>34.94</v>
          </cell>
          <cell r="Q7">
            <v>34.94</v>
          </cell>
          <cell r="R7">
            <v>34.94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37.58</v>
          </cell>
          <cell r="H8">
            <v>37.58</v>
          </cell>
          <cell r="I8">
            <v>37.58</v>
          </cell>
          <cell r="J8">
            <v>37.58</v>
          </cell>
          <cell r="K8">
            <v>37.58</v>
          </cell>
          <cell r="L8">
            <v>37.58</v>
          </cell>
          <cell r="M8">
            <v>37.58</v>
          </cell>
          <cell r="N8">
            <v>37.58</v>
          </cell>
          <cell r="O8">
            <v>37.58</v>
          </cell>
          <cell r="P8">
            <v>37.58</v>
          </cell>
          <cell r="Q8">
            <v>37.58</v>
          </cell>
          <cell r="R8">
            <v>37.58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26.74</v>
          </cell>
          <cell r="H11">
            <v>26.74</v>
          </cell>
          <cell r="I11">
            <v>26.74</v>
          </cell>
          <cell r="J11">
            <v>26.74</v>
          </cell>
          <cell r="K11">
            <v>26.74</v>
          </cell>
          <cell r="L11">
            <v>26.74</v>
          </cell>
          <cell r="M11">
            <v>26.74</v>
          </cell>
          <cell r="N11">
            <v>26.74</v>
          </cell>
          <cell r="O11">
            <v>26.74</v>
          </cell>
          <cell r="P11">
            <v>26.74</v>
          </cell>
          <cell r="Q11">
            <v>26.74</v>
          </cell>
          <cell r="R11">
            <v>26.74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26.28</v>
          </cell>
          <cell r="H12">
            <v>26.28</v>
          </cell>
          <cell r="I12">
            <v>26.28</v>
          </cell>
          <cell r="J12">
            <v>26.28</v>
          </cell>
          <cell r="K12">
            <v>26.28</v>
          </cell>
          <cell r="L12">
            <v>26.28</v>
          </cell>
          <cell r="M12">
            <v>26.28</v>
          </cell>
          <cell r="N12">
            <v>26.28</v>
          </cell>
          <cell r="O12">
            <v>26.28</v>
          </cell>
          <cell r="P12">
            <v>26.28</v>
          </cell>
          <cell r="Q12">
            <v>26.28</v>
          </cell>
          <cell r="R12">
            <v>26.28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27.673958916900091</v>
          </cell>
          <cell r="H17">
            <v>27.673958916900091</v>
          </cell>
          <cell r="I17">
            <v>27.673958916900091</v>
          </cell>
          <cell r="J17">
            <v>27.673958916900091</v>
          </cell>
          <cell r="K17">
            <v>27.673958916900091</v>
          </cell>
          <cell r="L17">
            <v>27.673958916900091</v>
          </cell>
          <cell r="M17">
            <v>27.673958916900091</v>
          </cell>
          <cell r="N17">
            <v>27.673958916900091</v>
          </cell>
          <cell r="O17">
            <v>27.673958916900091</v>
          </cell>
          <cell r="P17">
            <v>27.673958916900091</v>
          </cell>
          <cell r="Q17">
            <v>27.673958916900091</v>
          </cell>
          <cell r="R17">
            <v>27.673958916900091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31.67</v>
          </cell>
          <cell r="H18">
            <v>31.67</v>
          </cell>
          <cell r="I18">
            <v>31.67</v>
          </cell>
          <cell r="J18">
            <v>31.67</v>
          </cell>
          <cell r="K18">
            <v>31.67</v>
          </cell>
          <cell r="L18">
            <v>31.67</v>
          </cell>
          <cell r="M18">
            <v>31.67</v>
          </cell>
          <cell r="N18">
            <v>31.67</v>
          </cell>
          <cell r="O18">
            <v>31.67</v>
          </cell>
          <cell r="P18">
            <v>31.67</v>
          </cell>
          <cell r="Q18">
            <v>31.67</v>
          </cell>
          <cell r="R18">
            <v>31.67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31.919320359722835</v>
          </cell>
          <cell r="H19">
            <v>31.919320359722835</v>
          </cell>
          <cell r="I19">
            <v>31.919320359722835</v>
          </cell>
          <cell r="J19">
            <v>31.919320359722835</v>
          </cell>
          <cell r="K19">
            <v>31.919320359722835</v>
          </cell>
          <cell r="L19">
            <v>31.919320359722835</v>
          </cell>
          <cell r="M19">
            <v>31.919320359722835</v>
          </cell>
          <cell r="N19">
            <v>31.919320359722835</v>
          </cell>
          <cell r="O19">
            <v>31.919320359722835</v>
          </cell>
          <cell r="P19">
            <v>31.919320359722835</v>
          </cell>
          <cell r="Q19">
            <v>31.919320359722835</v>
          </cell>
          <cell r="R19">
            <v>31.919320359722835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30.35</v>
          </cell>
          <cell r="H20">
            <v>30.35</v>
          </cell>
          <cell r="I20">
            <v>30.35</v>
          </cell>
          <cell r="J20">
            <v>30.35</v>
          </cell>
          <cell r="K20">
            <v>30.35</v>
          </cell>
          <cell r="L20">
            <v>30.35</v>
          </cell>
          <cell r="M20">
            <v>30.35</v>
          </cell>
          <cell r="N20">
            <v>30.35</v>
          </cell>
          <cell r="O20">
            <v>30.35</v>
          </cell>
          <cell r="P20">
            <v>30.35</v>
          </cell>
          <cell r="Q20">
            <v>30.35</v>
          </cell>
          <cell r="R20">
            <v>30.35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30.35</v>
          </cell>
          <cell r="H21">
            <v>30.35</v>
          </cell>
          <cell r="I21">
            <v>30.35</v>
          </cell>
          <cell r="J21">
            <v>30.35</v>
          </cell>
          <cell r="K21">
            <v>30.35</v>
          </cell>
          <cell r="L21">
            <v>30.35</v>
          </cell>
          <cell r="M21">
            <v>30.35</v>
          </cell>
          <cell r="N21">
            <v>30.35</v>
          </cell>
          <cell r="O21">
            <v>30.35</v>
          </cell>
          <cell r="P21">
            <v>30.35</v>
          </cell>
          <cell r="Q21">
            <v>30.35</v>
          </cell>
          <cell r="R21">
            <v>30.35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32.020000000000003</v>
          </cell>
          <cell r="H23">
            <v>32.020000000000003</v>
          </cell>
          <cell r="I23">
            <v>32.020000000000003</v>
          </cell>
          <cell r="J23">
            <v>32.020000000000003</v>
          </cell>
          <cell r="K23">
            <v>32.020000000000003</v>
          </cell>
          <cell r="L23">
            <v>32.020000000000003</v>
          </cell>
          <cell r="M23">
            <v>32.020000000000003</v>
          </cell>
          <cell r="N23">
            <v>32.020000000000003</v>
          </cell>
          <cell r="O23">
            <v>32.020000000000003</v>
          </cell>
          <cell r="P23">
            <v>32.020000000000003</v>
          </cell>
          <cell r="Q23">
            <v>32.020000000000003</v>
          </cell>
          <cell r="R23">
            <v>32.020000000000003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28.96</v>
          </cell>
          <cell r="H24">
            <v>28.96</v>
          </cell>
          <cell r="I24">
            <v>28.96</v>
          </cell>
          <cell r="J24">
            <v>28.96</v>
          </cell>
          <cell r="K24">
            <v>28.96</v>
          </cell>
          <cell r="L24">
            <v>28.96</v>
          </cell>
          <cell r="M24">
            <v>28.96</v>
          </cell>
          <cell r="N24">
            <v>28.96</v>
          </cell>
          <cell r="O24">
            <v>28.96</v>
          </cell>
          <cell r="P24">
            <v>28.96</v>
          </cell>
          <cell r="Q24">
            <v>28.96</v>
          </cell>
          <cell r="R24">
            <v>28.96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28.95</v>
          </cell>
          <cell r="H25">
            <v>28.95</v>
          </cell>
          <cell r="I25">
            <v>28.95</v>
          </cell>
          <cell r="J25">
            <v>28.95</v>
          </cell>
          <cell r="K25">
            <v>28.95</v>
          </cell>
          <cell r="L25">
            <v>28.95</v>
          </cell>
          <cell r="M25">
            <v>28.95</v>
          </cell>
          <cell r="N25">
            <v>28.95</v>
          </cell>
          <cell r="O25">
            <v>28.95</v>
          </cell>
          <cell r="P25">
            <v>28.95</v>
          </cell>
          <cell r="Q25">
            <v>28.95</v>
          </cell>
          <cell r="R25">
            <v>28.95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30.69</v>
          </cell>
          <cell r="H27">
            <v>30.69</v>
          </cell>
          <cell r="I27">
            <v>30.69</v>
          </cell>
          <cell r="J27">
            <v>30.69</v>
          </cell>
          <cell r="K27">
            <v>30.69</v>
          </cell>
          <cell r="L27">
            <v>30.69</v>
          </cell>
          <cell r="M27">
            <v>30.69</v>
          </cell>
          <cell r="N27">
            <v>30.69</v>
          </cell>
          <cell r="O27">
            <v>30.69</v>
          </cell>
          <cell r="P27">
            <v>30.69</v>
          </cell>
          <cell r="Q27">
            <v>30.69</v>
          </cell>
          <cell r="R27">
            <v>30.69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30.08</v>
          </cell>
          <cell r="H28">
            <v>30.08</v>
          </cell>
          <cell r="I28">
            <v>30.08</v>
          </cell>
          <cell r="J28">
            <v>30.08</v>
          </cell>
          <cell r="K28">
            <v>30.08</v>
          </cell>
          <cell r="L28">
            <v>30.08</v>
          </cell>
          <cell r="M28">
            <v>30.08</v>
          </cell>
          <cell r="N28">
            <v>30.08</v>
          </cell>
          <cell r="O28">
            <v>30.08</v>
          </cell>
          <cell r="P28">
            <v>30.08</v>
          </cell>
          <cell r="Q28">
            <v>30.08</v>
          </cell>
          <cell r="R28">
            <v>30.08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28.23</v>
          </cell>
          <cell r="H29">
            <v>28.23</v>
          </cell>
          <cell r="I29">
            <v>28.23</v>
          </cell>
          <cell r="J29">
            <v>28.23</v>
          </cell>
          <cell r="K29">
            <v>28.23</v>
          </cell>
          <cell r="L29">
            <v>28.23</v>
          </cell>
          <cell r="M29">
            <v>28.23</v>
          </cell>
          <cell r="N29">
            <v>28.23</v>
          </cell>
          <cell r="O29">
            <v>28.23</v>
          </cell>
          <cell r="P29">
            <v>28.23</v>
          </cell>
          <cell r="Q29">
            <v>28.23</v>
          </cell>
          <cell r="R29">
            <v>28.23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28</v>
          </cell>
          <cell r="H30">
            <v>28</v>
          </cell>
          <cell r="I30">
            <v>28</v>
          </cell>
          <cell r="J30">
            <v>28</v>
          </cell>
          <cell r="K30">
            <v>28</v>
          </cell>
          <cell r="L30">
            <v>28</v>
          </cell>
          <cell r="M30">
            <v>28</v>
          </cell>
          <cell r="N30">
            <v>28</v>
          </cell>
          <cell r="O30">
            <v>28</v>
          </cell>
          <cell r="P30">
            <v>28</v>
          </cell>
          <cell r="Q30">
            <v>28</v>
          </cell>
          <cell r="R30">
            <v>28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34.86</v>
          </cell>
          <cell r="H34">
            <v>34.86</v>
          </cell>
          <cell r="I34">
            <v>34.86</v>
          </cell>
          <cell r="J34">
            <v>34.86</v>
          </cell>
          <cell r="K34">
            <v>34.86</v>
          </cell>
          <cell r="L34">
            <v>34.86</v>
          </cell>
          <cell r="M34">
            <v>34.86</v>
          </cell>
          <cell r="N34">
            <v>34.86</v>
          </cell>
          <cell r="O34">
            <v>34.86</v>
          </cell>
          <cell r="P34">
            <v>34.86</v>
          </cell>
          <cell r="Q34">
            <v>34.86</v>
          </cell>
          <cell r="R34">
            <v>34.86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33.909999999999997</v>
          </cell>
          <cell r="H35">
            <v>33.909999999999997</v>
          </cell>
          <cell r="I35">
            <v>33.909999999999997</v>
          </cell>
          <cell r="J35">
            <v>33.909999999999997</v>
          </cell>
          <cell r="K35">
            <v>33.909999999999997</v>
          </cell>
          <cell r="L35">
            <v>33.909999999999997</v>
          </cell>
          <cell r="M35">
            <v>33.909999999999997</v>
          </cell>
          <cell r="N35">
            <v>33.909999999999997</v>
          </cell>
          <cell r="O35">
            <v>33.909999999999997</v>
          </cell>
          <cell r="P35">
            <v>33.909999999999997</v>
          </cell>
          <cell r="Q35">
            <v>33.909999999999997</v>
          </cell>
          <cell r="R35">
            <v>33.909999999999997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39.840000000000003</v>
          </cell>
          <cell r="H36">
            <v>39.840000000000003</v>
          </cell>
          <cell r="I36">
            <v>39.840000000000003</v>
          </cell>
          <cell r="J36">
            <v>39.840000000000003</v>
          </cell>
          <cell r="K36">
            <v>39.840000000000003</v>
          </cell>
          <cell r="L36">
            <v>39.840000000000003</v>
          </cell>
          <cell r="M36">
            <v>39.840000000000003</v>
          </cell>
          <cell r="N36">
            <v>39.840000000000003</v>
          </cell>
          <cell r="O36">
            <v>39.840000000000003</v>
          </cell>
          <cell r="P36">
            <v>39.840000000000003</v>
          </cell>
          <cell r="Q36">
            <v>39.840000000000003</v>
          </cell>
          <cell r="R36">
            <v>39.840000000000003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31.66</v>
          </cell>
          <cell r="H37">
            <v>31.66</v>
          </cell>
          <cell r="I37">
            <v>31.66</v>
          </cell>
          <cell r="J37">
            <v>31.66</v>
          </cell>
          <cell r="K37">
            <v>31.66</v>
          </cell>
          <cell r="L37">
            <v>31.66</v>
          </cell>
          <cell r="M37">
            <v>31.66</v>
          </cell>
          <cell r="N37">
            <v>31.66</v>
          </cell>
          <cell r="O37">
            <v>31.66</v>
          </cell>
          <cell r="P37">
            <v>31.66</v>
          </cell>
          <cell r="Q37">
            <v>31.66</v>
          </cell>
          <cell r="R37">
            <v>31.66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31.96</v>
          </cell>
          <cell r="H38">
            <v>31.96</v>
          </cell>
          <cell r="I38">
            <v>31.96</v>
          </cell>
          <cell r="J38">
            <v>31.96</v>
          </cell>
          <cell r="K38">
            <v>31.96</v>
          </cell>
          <cell r="L38">
            <v>31.96</v>
          </cell>
          <cell r="M38">
            <v>31.96</v>
          </cell>
          <cell r="N38">
            <v>31.96</v>
          </cell>
          <cell r="O38">
            <v>31.96</v>
          </cell>
          <cell r="P38">
            <v>31.96</v>
          </cell>
          <cell r="Q38">
            <v>31.96</v>
          </cell>
          <cell r="R38">
            <v>31.96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32.1</v>
          </cell>
          <cell r="H39">
            <v>32.1</v>
          </cell>
          <cell r="I39">
            <v>32.1</v>
          </cell>
          <cell r="J39">
            <v>32.1</v>
          </cell>
          <cell r="K39">
            <v>32.1</v>
          </cell>
          <cell r="L39">
            <v>32.1</v>
          </cell>
          <cell r="M39">
            <v>32.1</v>
          </cell>
          <cell r="N39">
            <v>32.1</v>
          </cell>
          <cell r="O39">
            <v>32.1</v>
          </cell>
          <cell r="P39">
            <v>32.1</v>
          </cell>
          <cell r="Q39">
            <v>32.1</v>
          </cell>
          <cell r="R39">
            <v>32.1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30.3</v>
          </cell>
          <cell r="H40">
            <v>30.3</v>
          </cell>
          <cell r="I40">
            <v>30.3</v>
          </cell>
          <cell r="J40">
            <v>30.3</v>
          </cell>
          <cell r="K40">
            <v>30.3</v>
          </cell>
          <cell r="L40">
            <v>30.3</v>
          </cell>
          <cell r="M40">
            <v>30.3</v>
          </cell>
          <cell r="N40">
            <v>30.3</v>
          </cell>
          <cell r="O40">
            <v>30.3</v>
          </cell>
          <cell r="P40">
            <v>30.3</v>
          </cell>
          <cell r="Q40">
            <v>30.3</v>
          </cell>
          <cell r="R40">
            <v>30.3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29.8</v>
          </cell>
          <cell r="H41">
            <v>29.8</v>
          </cell>
          <cell r="I41">
            <v>29.8</v>
          </cell>
          <cell r="J41">
            <v>29.8</v>
          </cell>
          <cell r="K41">
            <v>29.8</v>
          </cell>
          <cell r="L41">
            <v>29.8</v>
          </cell>
          <cell r="M41">
            <v>29.8</v>
          </cell>
          <cell r="N41">
            <v>29.8</v>
          </cell>
          <cell r="O41">
            <v>29.8</v>
          </cell>
          <cell r="P41">
            <v>29.8</v>
          </cell>
          <cell r="Q41">
            <v>29.8</v>
          </cell>
          <cell r="R41">
            <v>29.8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28.9</v>
          </cell>
          <cell r="H42">
            <v>28.9</v>
          </cell>
          <cell r="I42">
            <v>28.9</v>
          </cell>
          <cell r="J42">
            <v>28.9</v>
          </cell>
          <cell r="K42">
            <v>28.9</v>
          </cell>
          <cell r="L42">
            <v>28.9</v>
          </cell>
          <cell r="M42">
            <v>28.9</v>
          </cell>
          <cell r="N42">
            <v>28.9</v>
          </cell>
          <cell r="O42">
            <v>28.9</v>
          </cell>
          <cell r="P42">
            <v>28.9</v>
          </cell>
          <cell r="Q42">
            <v>28.9</v>
          </cell>
          <cell r="R42">
            <v>28.9</v>
          </cell>
        </row>
      </sheetData>
      <sheetData sheetId="66" refreshError="1">
        <row r="3">
          <cell r="E3" t="str">
            <v>113001131000000001</v>
          </cell>
          <cell r="F3" t="str">
            <v>Açúcar Empacotado Coper Cristalçúcar</v>
          </cell>
          <cell r="G3">
            <v>14.436</v>
          </cell>
          <cell r="H3">
            <v>14.436</v>
          </cell>
          <cell r="I3">
            <v>14.436</v>
          </cell>
          <cell r="J3">
            <v>14.436</v>
          </cell>
          <cell r="K3">
            <v>14.436</v>
          </cell>
          <cell r="L3">
            <v>14.436</v>
          </cell>
          <cell r="M3">
            <v>14.436</v>
          </cell>
          <cell r="N3">
            <v>14.436</v>
          </cell>
          <cell r="O3">
            <v>14.436</v>
          </cell>
          <cell r="P3">
            <v>14.436</v>
          </cell>
          <cell r="Q3">
            <v>14.436</v>
          </cell>
          <cell r="R3">
            <v>14.436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14.436</v>
          </cell>
          <cell r="H4">
            <v>14.436</v>
          </cell>
          <cell r="I4">
            <v>14.436</v>
          </cell>
          <cell r="J4">
            <v>14.436</v>
          </cell>
          <cell r="K4">
            <v>14.436</v>
          </cell>
          <cell r="L4">
            <v>14.436</v>
          </cell>
          <cell r="M4">
            <v>14.436</v>
          </cell>
          <cell r="N4">
            <v>14.436</v>
          </cell>
          <cell r="O4">
            <v>14.436</v>
          </cell>
          <cell r="P4">
            <v>14.436</v>
          </cell>
          <cell r="Q4">
            <v>14.436</v>
          </cell>
          <cell r="R4">
            <v>14.436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18.782</v>
          </cell>
          <cell r="H5">
            <v>18.782</v>
          </cell>
          <cell r="I5">
            <v>18.782</v>
          </cell>
          <cell r="J5">
            <v>18.782</v>
          </cell>
          <cell r="K5">
            <v>18.782</v>
          </cell>
          <cell r="L5">
            <v>18.782</v>
          </cell>
          <cell r="M5">
            <v>18.782</v>
          </cell>
          <cell r="N5">
            <v>18.782</v>
          </cell>
          <cell r="O5">
            <v>18.782</v>
          </cell>
          <cell r="P5">
            <v>18.782</v>
          </cell>
          <cell r="Q5">
            <v>18.782</v>
          </cell>
          <cell r="R5">
            <v>18.782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18.61</v>
          </cell>
          <cell r="H6">
            <v>18.61</v>
          </cell>
          <cell r="I6">
            <v>18.61</v>
          </cell>
          <cell r="J6">
            <v>18.61</v>
          </cell>
          <cell r="K6">
            <v>18.61</v>
          </cell>
          <cell r="L6">
            <v>18.61</v>
          </cell>
          <cell r="M6">
            <v>18.61</v>
          </cell>
          <cell r="N6">
            <v>18.61</v>
          </cell>
          <cell r="O6">
            <v>18.61</v>
          </cell>
          <cell r="P6">
            <v>18.61</v>
          </cell>
          <cell r="Q6">
            <v>18.61</v>
          </cell>
          <cell r="R6">
            <v>18.61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18.776</v>
          </cell>
          <cell r="H7">
            <v>18.776</v>
          </cell>
          <cell r="I7">
            <v>18.776</v>
          </cell>
          <cell r="J7">
            <v>18.776</v>
          </cell>
          <cell r="K7">
            <v>18.776</v>
          </cell>
          <cell r="L7">
            <v>18.776</v>
          </cell>
          <cell r="M7">
            <v>18.776</v>
          </cell>
          <cell r="N7">
            <v>18.776</v>
          </cell>
          <cell r="O7">
            <v>18.776</v>
          </cell>
          <cell r="P7">
            <v>18.776</v>
          </cell>
          <cell r="Q7">
            <v>18.776</v>
          </cell>
          <cell r="R7">
            <v>18.776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18.776</v>
          </cell>
          <cell r="H8">
            <v>18.776</v>
          </cell>
          <cell r="I8">
            <v>18.776</v>
          </cell>
          <cell r="J8">
            <v>18.776</v>
          </cell>
          <cell r="K8">
            <v>18.776</v>
          </cell>
          <cell r="L8">
            <v>18.776</v>
          </cell>
          <cell r="M8">
            <v>18.776</v>
          </cell>
          <cell r="N8">
            <v>18.776</v>
          </cell>
          <cell r="O8">
            <v>18.776</v>
          </cell>
          <cell r="P8">
            <v>18.776</v>
          </cell>
          <cell r="Q8">
            <v>18.776</v>
          </cell>
          <cell r="R8">
            <v>18.776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18.776</v>
          </cell>
          <cell r="H9">
            <v>18.776</v>
          </cell>
          <cell r="I9">
            <v>18.776</v>
          </cell>
          <cell r="J9">
            <v>18.776</v>
          </cell>
          <cell r="K9">
            <v>18.776</v>
          </cell>
          <cell r="L9">
            <v>18.776</v>
          </cell>
          <cell r="M9">
            <v>18.776</v>
          </cell>
          <cell r="N9">
            <v>18.776</v>
          </cell>
          <cell r="O9">
            <v>18.776</v>
          </cell>
          <cell r="P9">
            <v>18.776</v>
          </cell>
          <cell r="Q9">
            <v>18.776</v>
          </cell>
          <cell r="R9">
            <v>18.776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18.776</v>
          </cell>
          <cell r="H10">
            <v>18.776</v>
          </cell>
          <cell r="I10">
            <v>18.776</v>
          </cell>
          <cell r="J10">
            <v>18.776</v>
          </cell>
          <cell r="K10">
            <v>18.776</v>
          </cell>
          <cell r="L10">
            <v>18.776</v>
          </cell>
          <cell r="M10">
            <v>18.776</v>
          </cell>
          <cell r="N10">
            <v>18.776</v>
          </cell>
          <cell r="O10">
            <v>18.776</v>
          </cell>
          <cell r="P10">
            <v>18.776</v>
          </cell>
          <cell r="Q10">
            <v>18.776</v>
          </cell>
          <cell r="R10">
            <v>18.776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18.782</v>
          </cell>
          <cell r="H11">
            <v>18.782</v>
          </cell>
          <cell r="I11">
            <v>18.782</v>
          </cell>
          <cell r="J11">
            <v>18.782</v>
          </cell>
          <cell r="K11">
            <v>18.782</v>
          </cell>
          <cell r="L11">
            <v>18.782</v>
          </cell>
          <cell r="M11">
            <v>18.782</v>
          </cell>
          <cell r="N11">
            <v>18.782</v>
          </cell>
          <cell r="O11">
            <v>18.782</v>
          </cell>
          <cell r="P11">
            <v>18.782</v>
          </cell>
          <cell r="Q11">
            <v>18.782</v>
          </cell>
          <cell r="R11">
            <v>18.782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14.974</v>
          </cell>
          <cell r="H17">
            <v>14.974</v>
          </cell>
          <cell r="I17">
            <v>14.974</v>
          </cell>
          <cell r="J17">
            <v>14.974</v>
          </cell>
          <cell r="K17">
            <v>14.974</v>
          </cell>
          <cell r="L17">
            <v>14.974</v>
          </cell>
          <cell r="M17">
            <v>14.974</v>
          </cell>
          <cell r="N17">
            <v>14.974</v>
          </cell>
          <cell r="O17">
            <v>14.974</v>
          </cell>
          <cell r="P17">
            <v>14.974</v>
          </cell>
          <cell r="Q17">
            <v>14.974</v>
          </cell>
          <cell r="R17">
            <v>14.974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21.684000000000001</v>
          </cell>
          <cell r="H18">
            <v>21.684000000000001</v>
          </cell>
          <cell r="I18">
            <v>21.684000000000001</v>
          </cell>
          <cell r="J18">
            <v>21.684000000000001</v>
          </cell>
          <cell r="K18">
            <v>21.684000000000001</v>
          </cell>
          <cell r="L18">
            <v>21.684000000000001</v>
          </cell>
          <cell r="M18">
            <v>21.684000000000001</v>
          </cell>
          <cell r="N18">
            <v>21.684000000000001</v>
          </cell>
          <cell r="O18">
            <v>21.684000000000001</v>
          </cell>
          <cell r="P18">
            <v>21.684000000000001</v>
          </cell>
          <cell r="Q18">
            <v>21.684000000000001</v>
          </cell>
          <cell r="R18">
            <v>21.684000000000001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27.614000000000001</v>
          </cell>
          <cell r="H19">
            <v>27.614000000000001</v>
          </cell>
          <cell r="I19">
            <v>27.614000000000001</v>
          </cell>
          <cell r="J19">
            <v>27.614000000000001</v>
          </cell>
          <cell r="K19">
            <v>27.614000000000001</v>
          </cell>
          <cell r="L19">
            <v>27.614000000000001</v>
          </cell>
          <cell r="M19">
            <v>27.614000000000001</v>
          </cell>
          <cell r="N19">
            <v>27.614000000000001</v>
          </cell>
          <cell r="O19">
            <v>27.614000000000001</v>
          </cell>
          <cell r="P19">
            <v>27.614000000000001</v>
          </cell>
          <cell r="Q19">
            <v>27.614000000000001</v>
          </cell>
          <cell r="R19">
            <v>27.614000000000001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733.41399999999999</v>
          </cell>
          <cell r="H20">
            <v>733.41399999999999</v>
          </cell>
          <cell r="I20">
            <v>733.41399999999999</v>
          </cell>
          <cell r="J20">
            <v>733.41399999999999</v>
          </cell>
          <cell r="K20">
            <v>733.41399999999999</v>
          </cell>
          <cell r="L20">
            <v>733.41399999999999</v>
          </cell>
          <cell r="M20">
            <v>733.41399999999999</v>
          </cell>
          <cell r="N20">
            <v>733.41399999999999</v>
          </cell>
          <cell r="O20">
            <v>733.41399999999999</v>
          </cell>
          <cell r="P20">
            <v>733.41399999999999</v>
          </cell>
          <cell r="Q20">
            <v>733.41399999999999</v>
          </cell>
          <cell r="R20">
            <v>733.41399999999999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733.41399999999999</v>
          </cell>
          <cell r="H21">
            <v>733.41399999999999</v>
          </cell>
          <cell r="I21">
            <v>733.41399999999999</v>
          </cell>
          <cell r="J21">
            <v>733.41399999999999</v>
          </cell>
          <cell r="K21">
            <v>733.41399999999999</v>
          </cell>
          <cell r="L21">
            <v>733.41399999999999</v>
          </cell>
          <cell r="M21">
            <v>733.41399999999999</v>
          </cell>
          <cell r="N21">
            <v>733.41399999999999</v>
          </cell>
          <cell r="O21">
            <v>733.41399999999999</v>
          </cell>
          <cell r="P21">
            <v>733.41399999999999</v>
          </cell>
          <cell r="Q21">
            <v>733.41399999999999</v>
          </cell>
          <cell r="R21">
            <v>733.41399999999999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137.49833333333333</v>
          </cell>
          <cell r="H23">
            <v>137.49833333333333</v>
          </cell>
          <cell r="I23">
            <v>137.49833333333333</v>
          </cell>
          <cell r="J23">
            <v>137.49833333333333</v>
          </cell>
          <cell r="K23">
            <v>137.49833333333333</v>
          </cell>
          <cell r="L23">
            <v>137.49833333333333</v>
          </cell>
          <cell r="M23">
            <v>137.49833333333333</v>
          </cell>
          <cell r="N23">
            <v>137.49833333333333</v>
          </cell>
          <cell r="O23">
            <v>137.49833333333333</v>
          </cell>
          <cell r="P23">
            <v>137.49833333333333</v>
          </cell>
          <cell r="Q23">
            <v>137.49833333333333</v>
          </cell>
          <cell r="R23">
            <v>137.49833333333333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369.53999999999996</v>
          </cell>
          <cell r="H24">
            <v>369.53999999999996</v>
          </cell>
          <cell r="I24">
            <v>369.53999999999996</v>
          </cell>
          <cell r="J24">
            <v>369.53999999999996</v>
          </cell>
          <cell r="K24">
            <v>369.53999999999996</v>
          </cell>
          <cell r="L24">
            <v>369.53999999999996</v>
          </cell>
          <cell r="M24">
            <v>369.53999999999996</v>
          </cell>
          <cell r="N24">
            <v>369.53999999999996</v>
          </cell>
          <cell r="O24">
            <v>369.53999999999996</v>
          </cell>
          <cell r="P24">
            <v>369.53999999999996</v>
          </cell>
          <cell r="Q24">
            <v>369.53999999999996</v>
          </cell>
          <cell r="R24">
            <v>369.53999999999996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383.49833333333333</v>
          </cell>
          <cell r="H25">
            <v>383.49833333333333</v>
          </cell>
          <cell r="I25">
            <v>383.49833333333333</v>
          </cell>
          <cell r="J25">
            <v>383.49833333333333</v>
          </cell>
          <cell r="K25">
            <v>383.49833333333333</v>
          </cell>
          <cell r="L25">
            <v>383.49833333333333</v>
          </cell>
          <cell r="M25">
            <v>383.49833333333333</v>
          </cell>
          <cell r="N25">
            <v>383.49833333333333</v>
          </cell>
          <cell r="O25">
            <v>383.49833333333333</v>
          </cell>
          <cell r="P25">
            <v>383.49833333333333</v>
          </cell>
          <cell r="Q25">
            <v>383.49833333333333</v>
          </cell>
          <cell r="R25">
            <v>383.49833333333333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141.94500000000002</v>
          </cell>
          <cell r="H27">
            <v>141.94500000000002</v>
          </cell>
          <cell r="I27">
            <v>141.94500000000002</v>
          </cell>
          <cell r="J27">
            <v>141.94500000000002</v>
          </cell>
          <cell r="K27">
            <v>141.94500000000002</v>
          </cell>
          <cell r="L27">
            <v>141.94500000000002</v>
          </cell>
          <cell r="M27">
            <v>141.94500000000002</v>
          </cell>
          <cell r="N27">
            <v>141.94500000000002</v>
          </cell>
          <cell r="O27">
            <v>141.94500000000002</v>
          </cell>
          <cell r="P27">
            <v>141.94500000000002</v>
          </cell>
          <cell r="Q27">
            <v>141.94500000000002</v>
          </cell>
          <cell r="R27">
            <v>141.94500000000002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363.53666666666669</v>
          </cell>
          <cell r="H28">
            <v>363.53666666666669</v>
          </cell>
          <cell r="I28">
            <v>363.53666666666669</v>
          </cell>
          <cell r="J28">
            <v>363.53666666666669</v>
          </cell>
          <cell r="K28">
            <v>363.53666666666669</v>
          </cell>
          <cell r="L28">
            <v>363.53666666666669</v>
          </cell>
          <cell r="M28">
            <v>363.53666666666669</v>
          </cell>
          <cell r="N28">
            <v>363.53666666666669</v>
          </cell>
          <cell r="O28">
            <v>363.53666666666669</v>
          </cell>
          <cell r="P28">
            <v>363.53666666666669</v>
          </cell>
          <cell r="Q28">
            <v>363.53666666666669</v>
          </cell>
          <cell r="R28">
            <v>363.53666666666669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141.94500000000002</v>
          </cell>
          <cell r="H34">
            <v>141.94500000000002</v>
          </cell>
          <cell r="I34">
            <v>141.94500000000002</v>
          </cell>
          <cell r="J34">
            <v>141.94500000000002</v>
          </cell>
          <cell r="K34">
            <v>141.94500000000002</v>
          </cell>
          <cell r="L34">
            <v>141.94500000000002</v>
          </cell>
          <cell r="M34">
            <v>141.94500000000002</v>
          </cell>
          <cell r="N34">
            <v>141.94500000000002</v>
          </cell>
          <cell r="O34">
            <v>141.94500000000002</v>
          </cell>
          <cell r="P34">
            <v>141.94500000000002</v>
          </cell>
          <cell r="Q34">
            <v>141.94500000000002</v>
          </cell>
          <cell r="R34">
            <v>141.94500000000002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363.53666666666669</v>
          </cell>
          <cell r="H35">
            <v>363.53666666666669</v>
          </cell>
          <cell r="I35">
            <v>363.53666666666669</v>
          </cell>
          <cell r="J35">
            <v>363.53666666666669</v>
          </cell>
          <cell r="K35">
            <v>363.53666666666669</v>
          </cell>
          <cell r="L35">
            <v>363.53666666666669</v>
          </cell>
          <cell r="M35">
            <v>363.53666666666669</v>
          </cell>
          <cell r="N35">
            <v>363.53666666666669</v>
          </cell>
          <cell r="O35">
            <v>363.53666666666669</v>
          </cell>
          <cell r="P35">
            <v>363.53666666666669</v>
          </cell>
          <cell r="Q35">
            <v>363.53666666666669</v>
          </cell>
          <cell r="R35">
            <v>363.53666666666669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666.18833333333328</v>
          </cell>
          <cell r="H36">
            <v>666.18833333333328</v>
          </cell>
          <cell r="I36">
            <v>666.18833333333328</v>
          </cell>
          <cell r="J36">
            <v>666.18833333333328</v>
          </cell>
          <cell r="K36">
            <v>666.18833333333328</v>
          </cell>
          <cell r="L36">
            <v>666.18833333333328</v>
          </cell>
          <cell r="M36">
            <v>666.18833333333328</v>
          </cell>
          <cell r="N36">
            <v>666.18833333333328</v>
          </cell>
          <cell r="O36">
            <v>666.18833333333328</v>
          </cell>
          <cell r="P36">
            <v>666.18833333333328</v>
          </cell>
          <cell r="Q36">
            <v>666.18833333333328</v>
          </cell>
          <cell r="R36">
            <v>666.18833333333328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178.47433534228696</v>
          </cell>
          <cell r="H37">
            <v>178.47433534228696</v>
          </cell>
          <cell r="I37">
            <v>178.47433534228696</v>
          </cell>
          <cell r="J37">
            <v>178.47433534228696</v>
          </cell>
          <cell r="K37">
            <v>178.47433534228696</v>
          </cell>
          <cell r="L37">
            <v>178.47433534228696</v>
          </cell>
          <cell r="M37">
            <v>178.47433534228696</v>
          </cell>
          <cell r="N37">
            <v>178.47433534228696</v>
          </cell>
          <cell r="O37">
            <v>178.47433534228696</v>
          </cell>
          <cell r="P37">
            <v>178.47433534228696</v>
          </cell>
          <cell r="Q37">
            <v>178.47433534228696</v>
          </cell>
          <cell r="R37">
            <v>178.47433534228696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161.60793515567488</v>
          </cell>
          <cell r="H38">
            <v>161.60793515567488</v>
          </cell>
          <cell r="I38">
            <v>161.60793515567488</v>
          </cell>
          <cell r="J38">
            <v>161.60793515567488</v>
          </cell>
          <cell r="K38">
            <v>161.60793515567488</v>
          </cell>
          <cell r="L38">
            <v>161.60793515567488</v>
          </cell>
          <cell r="M38">
            <v>161.60793515567488</v>
          </cell>
          <cell r="N38">
            <v>161.60793515567488</v>
          </cell>
          <cell r="O38">
            <v>161.60793515567488</v>
          </cell>
          <cell r="P38">
            <v>161.60793515567488</v>
          </cell>
          <cell r="Q38">
            <v>161.60793515567488</v>
          </cell>
          <cell r="R38">
            <v>161.60793515567488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67" refreshError="1">
        <row r="3">
          <cell r="E3" t="str">
            <v>113001131000000001</v>
          </cell>
          <cell r="F3" t="str">
            <v>Açúcar Empacotado Coper Cristalçúcar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1.7080000000000002</v>
          </cell>
          <cell r="H5">
            <v>1.7080000000000002</v>
          </cell>
          <cell r="I5">
            <v>1.7080000000000002</v>
          </cell>
          <cell r="J5">
            <v>1.7080000000000002</v>
          </cell>
          <cell r="K5">
            <v>1.7080000000000002</v>
          </cell>
          <cell r="L5">
            <v>1.7080000000000002</v>
          </cell>
          <cell r="M5">
            <v>1.7080000000000002</v>
          </cell>
          <cell r="N5">
            <v>1.7080000000000002</v>
          </cell>
          <cell r="O5">
            <v>1.7080000000000002</v>
          </cell>
          <cell r="P5">
            <v>1.7080000000000002</v>
          </cell>
          <cell r="Q5">
            <v>1.7080000000000002</v>
          </cell>
          <cell r="R5">
            <v>1.7080000000000002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1.754</v>
          </cell>
          <cell r="H6">
            <v>1.754</v>
          </cell>
          <cell r="I6">
            <v>1.754</v>
          </cell>
          <cell r="J6">
            <v>1.754</v>
          </cell>
          <cell r="K6">
            <v>1.754</v>
          </cell>
          <cell r="L6">
            <v>1.754</v>
          </cell>
          <cell r="M6">
            <v>1.754</v>
          </cell>
          <cell r="N6">
            <v>1.754</v>
          </cell>
          <cell r="O6">
            <v>1.754</v>
          </cell>
          <cell r="P6">
            <v>1.754</v>
          </cell>
          <cell r="Q6">
            <v>1.754</v>
          </cell>
          <cell r="R6">
            <v>1.754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1.706</v>
          </cell>
          <cell r="H7">
            <v>1.706</v>
          </cell>
          <cell r="I7">
            <v>1.706</v>
          </cell>
          <cell r="J7">
            <v>1.706</v>
          </cell>
          <cell r="K7">
            <v>1.706</v>
          </cell>
          <cell r="L7">
            <v>1.706</v>
          </cell>
          <cell r="M7">
            <v>1.706</v>
          </cell>
          <cell r="N7">
            <v>1.706</v>
          </cell>
          <cell r="O7">
            <v>1.706</v>
          </cell>
          <cell r="P7">
            <v>1.706</v>
          </cell>
          <cell r="Q7">
            <v>1.706</v>
          </cell>
          <cell r="R7">
            <v>1.706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1.706</v>
          </cell>
          <cell r="H8">
            <v>1.706</v>
          </cell>
          <cell r="I8">
            <v>1.706</v>
          </cell>
          <cell r="J8">
            <v>1.706</v>
          </cell>
          <cell r="K8">
            <v>1.706</v>
          </cell>
          <cell r="L8">
            <v>1.706</v>
          </cell>
          <cell r="M8">
            <v>1.706</v>
          </cell>
          <cell r="N8">
            <v>1.706</v>
          </cell>
          <cell r="O8">
            <v>1.706</v>
          </cell>
          <cell r="P8">
            <v>1.706</v>
          </cell>
          <cell r="Q8">
            <v>1.706</v>
          </cell>
          <cell r="R8">
            <v>1.706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1.706</v>
          </cell>
          <cell r="H9">
            <v>1.706</v>
          </cell>
          <cell r="I9">
            <v>1.706</v>
          </cell>
          <cell r="J9">
            <v>1.706</v>
          </cell>
          <cell r="K9">
            <v>1.706</v>
          </cell>
          <cell r="L9">
            <v>1.706</v>
          </cell>
          <cell r="M9">
            <v>1.706</v>
          </cell>
          <cell r="N9">
            <v>1.706</v>
          </cell>
          <cell r="O9">
            <v>1.706</v>
          </cell>
          <cell r="P9">
            <v>1.706</v>
          </cell>
          <cell r="Q9">
            <v>1.706</v>
          </cell>
          <cell r="R9">
            <v>1.706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1.706</v>
          </cell>
          <cell r="H10">
            <v>1.706</v>
          </cell>
          <cell r="I10">
            <v>1.706</v>
          </cell>
          <cell r="J10">
            <v>1.706</v>
          </cell>
          <cell r="K10">
            <v>1.706</v>
          </cell>
          <cell r="L10">
            <v>1.706</v>
          </cell>
          <cell r="M10">
            <v>1.706</v>
          </cell>
          <cell r="N10">
            <v>1.706</v>
          </cell>
          <cell r="O10">
            <v>1.706</v>
          </cell>
          <cell r="P10">
            <v>1.706</v>
          </cell>
          <cell r="Q10">
            <v>1.706</v>
          </cell>
          <cell r="R10">
            <v>1.706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1.7080000000000002</v>
          </cell>
          <cell r="H11">
            <v>1.7080000000000002</v>
          </cell>
          <cell r="I11">
            <v>1.7080000000000002</v>
          </cell>
          <cell r="J11">
            <v>1.7080000000000002</v>
          </cell>
          <cell r="K11">
            <v>1.7080000000000002</v>
          </cell>
          <cell r="L11">
            <v>1.7080000000000002</v>
          </cell>
          <cell r="M11">
            <v>1.7080000000000002</v>
          </cell>
          <cell r="N11">
            <v>1.7080000000000002</v>
          </cell>
          <cell r="O11">
            <v>1.7080000000000002</v>
          </cell>
          <cell r="P11">
            <v>1.7080000000000002</v>
          </cell>
          <cell r="Q11">
            <v>1.7080000000000002</v>
          </cell>
          <cell r="R11">
            <v>1.7080000000000002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1.56</v>
          </cell>
          <cell r="H17">
            <v>1.56</v>
          </cell>
          <cell r="I17">
            <v>1.56</v>
          </cell>
          <cell r="J17">
            <v>1.56</v>
          </cell>
          <cell r="K17">
            <v>1.56</v>
          </cell>
          <cell r="L17">
            <v>1.56</v>
          </cell>
          <cell r="M17">
            <v>1.56</v>
          </cell>
          <cell r="N17">
            <v>1.56</v>
          </cell>
          <cell r="O17">
            <v>1.56</v>
          </cell>
          <cell r="P17">
            <v>1.56</v>
          </cell>
          <cell r="Q17">
            <v>1.56</v>
          </cell>
          <cell r="R17">
            <v>1.56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1.56</v>
          </cell>
          <cell r="H18">
            <v>1.56</v>
          </cell>
          <cell r="I18">
            <v>1.56</v>
          </cell>
          <cell r="J18">
            <v>1.56</v>
          </cell>
          <cell r="K18">
            <v>1.56</v>
          </cell>
          <cell r="L18">
            <v>1.56</v>
          </cell>
          <cell r="M18">
            <v>1.56</v>
          </cell>
          <cell r="N18">
            <v>1.56</v>
          </cell>
          <cell r="O18">
            <v>1.56</v>
          </cell>
          <cell r="P18">
            <v>1.56</v>
          </cell>
          <cell r="Q18">
            <v>1.56</v>
          </cell>
          <cell r="R18">
            <v>1.56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1.6859999999999999</v>
          </cell>
          <cell r="H19">
            <v>1.6859999999999999</v>
          </cell>
          <cell r="I19">
            <v>1.6859999999999999</v>
          </cell>
          <cell r="J19">
            <v>1.6859999999999999</v>
          </cell>
          <cell r="K19">
            <v>1.6859999999999999</v>
          </cell>
          <cell r="L19">
            <v>1.6859999999999999</v>
          </cell>
          <cell r="M19">
            <v>1.6859999999999999</v>
          </cell>
          <cell r="N19">
            <v>1.6859999999999999</v>
          </cell>
          <cell r="O19">
            <v>1.6859999999999999</v>
          </cell>
          <cell r="P19">
            <v>1.6859999999999999</v>
          </cell>
          <cell r="Q19">
            <v>1.6859999999999999</v>
          </cell>
          <cell r="R19">
            <v>1.6859999999999999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1.56</v>
          </cell>
          <cell r="H20">
            <v>1.56</v>
          </cell>
          <cell r="I20">
            <v>1.56</v>
          </cell>
          <cell r="J20">
            <v>1.56</v>
          </cell>
          <cell r="K20">
            <v>1.56</v>
          </cell>
          <cell r="L20">
            <v>1.56</v>
          </cell>
          <cell r="M20">
            <v>1.56</v>
          </cell>
          <cell r="N20">
            <v>1.56</v>
          </cell>
          <cell r="O20">
            <v>1.56</v>
          </cell>
          <cell r="P20">
            <v>1.56</v>
          </cell>
          <cell r="Q20">
            <v>1.56</v>
          </cell>
          <cell r="R20">
            <v>1.56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1.56</v>
          </cell>
          <cell r="H21">
            <v>1.56</v>
          </cell>
          <cell r="I21">
            <v>1.56</v>
          </cell>
          <cell r="J21">
            <v>1.56</v>
          </cell>
          <cell r="K21">
            <v>1.56</v>
          </cell>
          <cell r="L21">
            <v>1.56</v>
          </cell>
          <cell r="M21">
            <v>1.56</v>
          </cell>
          <cell r="N21">
            <v>1.56</v>
          </cell>
          <cell r="O21">
            <v>1.56</v>
          </cell>
          <cell r="P21">
            <v>1.56</v>
          </cell>
          <cell r="Q21">
            <v>1.56</v>
          </cell>
          <cell r="R21">
            <v>1.56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16.141666666666669</v>
          </cell>
          <cell r="H38">
            <v>16.141666666666669</v>
          </cell>
          <cell r="I38">
            <v>16.141666666666669</v>
          </cell>
          <cell r="J38">
            <v>16.141666666666669</v>
          </cell>
          <cell r="K38">
            <v>16.141666666666669</v>
          </cell>
          <cell r="L38">
            <v>16.141666666666669</v>
          </cell>
          <cell r="M38">
            <v>16.141666666666669</v>
          </cell>
          <cell r="N38">
            <v>16.141666666666669</v>
          </cell>
          <cell r="O38">
            <v>16.141666666666669</v>
          </cell>
          <cell r="P38">
            <v>16.141666666666669</v>
          </cell>
          <cell r="Q38">
            <v>16.141666666666669</v>
          </cell>
          <cell r="R38">
            <v>16.141666666666669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68" refreshError="1">
        <row r="3">
          <cell r="E3" t="str">
            <v>113001131000000001</v>
          </cell>
          <cell r="F3" t="str">
            <v>Açúcar Empacotado Coper Cristalçúcar</v>
          </cell>
          <cell r="G3">
            <v>339</v>
          </cell>
          <cell r="H3">
            <v>262</v>
          </cell>
          <cell r="I3">
            <v>250.2</v>
          </cell>
          <cell r="J3">
            <v>246</v>
          </cell>
          <cell r="K3">
            <v>250.6</v>
          </cell>
          <cell r="L3">
            <v>252.8</v>
          </cell>
          <cell r="M3">
            <v>251.8</v>
          </cell>
          <cell r="N3">
            <v>283.39999999999998</v>
          </cell>
          <cell r="O3">
            <v>299.60000000000002</v>
          </cell>
          <cell r="P3">
            <v>314</v>
          </cell>
          <cell r="Q3">
            <v>326</v>
          </cell>
          <cell r="R3">
            <v>366.4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339</v>
          </cell>
          <cell r="H4">
            <v>262</v>
          </cell>
          <cell r="I4">
            <v>250.2</v>
          </cell>
          <cell r="J4">
            <v>246</v>
          </cell>
          <cell r="K4">
            <v>250.6</v>
          </cell>
          <cell r="L4">
            <v>252.8</v>
          </cell>
          <cell r="M4">
            <v>251.8</v>
          </cell>
          <cell r="N4">
            <v>283.39999999999998</v>
          </cell>
          <cell r="O4">
            <v>299.60000000000002</v>
          </cell>
          <cell r="P4">
            <v>314</v>
          </cell>
          <cell r="Q4">
            <v>326</v>
          </cell>
          <cell r="R4">
            <v>366.4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339</v>
          </cell>
          <cell r="H5">
            <v>262</v>
          </cell>
          <cell r="I5">
            <v>250.2</v>
          </cell>
          <cell r="J5">
            <v>246</v>
          </cell>
          <cell r="K5">
            <v>250.6</v>
          </cell>
          <cell r="L5">
            <v>252.8</v>
          </cell>
          <cell r="M5">
            <v>251.8</v>
          </cell>
          <cell r="N5">
            <v>283.39999999999998</v>
          </cell>
          <cell r="O5">
            <v>299.60000000000002</v>
          </cell>
          <cell r="P5">
            <v>314</v>
          </cell>
          <cell r="Q5">
            <v>326</v>
          </cell>
          <cell r="R5">
            <v>366.4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339</v>
          </cell>
          <cell r="H6">
            <v>262</v>
          </cell>
          <cell r="I6">
            <v>250.2</v>
          </cell>
          <cell r="J6">
            <v>246</v>
          </cell>
          <cell r="K6">
            <v>250.6</v>
          </cell>
          <cell r="L6">
            <v>252.8</v>
          </cell>
          <cell r="M6">
            <v>251.8</v>
          </cell>
          <cell r="N6">
            <v>283.39999999999998</v>
          </cell>
          <cell r="O6">
            <v>299.60000000000002</v>
          </cell>
          <cell r="P6">
            <v>314</v>
          </cell>
          <cell r="Q6">
            <v>326</v>
          </cell>
          <cell r="R6">
            <v>366.4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339</v>
          </cell>
          <cell r="H7">
            <v>262</v>
          </cell>
          <cell r="I7">
            <v>250.2</v>
          </cell>
          <cell r="J7">
            <v>246</v>
          </cell>
          <cell r="K7">
            <v>250.6</v>
          </cell>
          <cell r="L7">
            <v>252.8</v>
          </cell>
          <cell r="M7">
            <v>251.8</v>
          </cell>
          <cell r="N7">
            <v>283.39999999999998</v>
          </cell>
          <cell r="O7">
            <v>299.60000000000002</v>
          </cell>
          <cell r="P7">
            <v>314</v>
          </cell>
          <cell r="Q7">
            <v>326</v>
          </cell>
          <cell r="R7">
            <v>366.4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339</v>
          </cell>
          <cell r="H8">
            <v>262</v>
          </cell>
          <cell r="I8">
            <v>250.2</v>
          </cell>
          <cell r="J8">
            <v>246</v>
          </cell>
          <cell r="K8">
            <v>250.6</v>
          </cell>
          <cell r="L8">
            <v>252.8</v>
          </cell>
          <cell r="M8">
            <v>251.8</v>
          </cell>
          <cell r="N8">
            <v>283.39999999999998</v>
          </cell>
          <cell r="O8">
            <v>299.60000000000002</v>
          </cell>
          <cell r="P8">
            <v>314</v>
          </cell>
          <cell r="Q8">
            <v>326</v>
          </cell>
          <cell r="R8">
            <v>366.4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339</v>
          </cell>
          <cell r="H9">
            <v>262</v>
          </cell>
          <cell r="I9">
            <v>250.2</v>
          </cell>
          <cell r="J9">
            <v>246</v>
          </cell>
          <cell r="K9">
            <v>250.6</v>
          </cell>
          <cell r="L9">
            <v>252.8</v>
          </cell>
          <cell r="M9">
            <v>251.8</v>
          </cell>
          <cell r="N9">
            <v>283.39999999999998</v>
          </cell>
          <cell r="O9">
            <v>299.60000000000002</v>
          </cell>
          <cell r="P9">
            <v>314</v>
          </cell>
          <cell r="Q9">
            <v>326</v>
          </cell>
          <cell r="R9">
            <v>366.4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339</v>
          </cell>
          <cell r="H10">
            <v>262</v>
          </cell>
          <cell r="I10">
            <v>250.2</v>
          </cell>
          <cell r="J10">
            <v>246</v>
          </cell>
          <cell r="K10">
            <v>250.6</v>
          </cell>
          <cell r="L10">
            <v>252.8</v>
          </cell>
          <cell r="M10">
            <v>251.8</v>
          </cell>
          <cell r="N10">
            <v>283.39999999999998</v>
          </cell>
          <cell r="O10">
            <v>299.60000000000002</v>
          </cell>
          <cell r="P10">
            <v>314</v>
          </cell>
          <cell r="Q10">
            <v>326</v>
          </cell>
          <cell r="R10">
            <v>366.4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339</v>
          </cell>
          <cell r="H11">
            <v>262</v>
          </cell>
          <cell r="I11">
            <v>250.2</v>
          </cell>
          <cell r="J11">
            <v>246</v>
          </cell>
          <cell r="K11">
            <v>250.6</v>
          </cell>
          <cell r="L11">
            <v>252.8</v>
          </cell>
          <cell r="M11">
            <v>251.8</v>
          </cell>
          <cell r="N11">
            <v>283.39999999999998</v>
          </cell>
          <cell r="O11">
            <v>299.60000000000002</v>
          </cell>
          <cell r="P11">
            <v>314</v>
          </cell>
          <cell r="Q11">
            <v>326</v>
          </cell>
          <cell r="R11">
            <v>366.4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339</v>
          </cell>
          <cell r="H12">
            <v>262</v>
          </cell>
          <cell r="I12">
            <v>250.2</v>
          </cell>
          <cell r="J12">
            <v>246</v>
          </cell>
          <cell r="K12">
            <v>250.6</v>
          </cell>
          <cell r="L12">
            <v>252.8</v>
          </cell>
          <cell r="M12">
            <v>251.8</v>
          </cell>
          <cell r="N12">
            <v>283.39999999999998</v>
          </cell>
          <cell r="O12">
            <v>299.60000000000002</v>
          </cell>
          <cell r="P12">
            <v>314</v>
          </cell>
          <cell r="Q12">
            <v>326</v>
          </cell>
          <cell r="R12">
            <v>366.4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339</v>
          </cell>
          <cell r="H13">
            <v>262</v>
          </cell>
          <cell r="I13">
            <v>250.2</v>
          </cell>
          <cell r="J13">
            <v>246</v>
          </cell>
          <cell r="K13">
            <v>250.6</v>
          </cell>
          <cell r="L13">
            <v>252.8</v>
          </cell>
          <cell r="M13">
            <v>251.8</v>
          </cell>
          <cell r="N13">
            <v>283.39999999999998</v>
          </cell>
          <cell r="O13">
            <v>299.60000000000002</v>
          </cell>
          <cell r="P13">
            <v>314</v>
          </cell>
          <cell r="Q13">
            <v>326</v>
          </cell>
          <cell r="R13">
            <v>366.4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339</v>
          </cell>
          <cell r="H14">
            <v>262</v>
          </cell>
          <cell r="I14">
            <v>250.2</v>
          </cell>
          <cell r="J14">
            <v>246</v>
          </cell>
          <cell r="K14">
            <v>250.6</v>
          </cell>
          <cell r="L14">
            <v>252.8</v>
          </cell>
          <cell r="M14">
            <v>251.8</v>
          </cell>
          <cell r="N14">
            <v>283.39999999999998</v>
          </cell>
          <cell r="O14">
            <v>299.60000000000002</v>
          </cell>
          <cell r="P14">
            <v>314</v>
          </cell>
          <cell r="Q14">
            <v>326</v>
          </cell>
          <cell r="R14">
            <v>366.4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339</v>
          </cell>
          <cell r="H15">
            <v>262</v>
          </cell>
          <cell r="I15">
            <v>250.2</v>
          </cell>
          <cell r="J15">
            <v>246</v>
          </cell>
          <cell r="K15">
            <v>250.6</v>
          </cell>
          <cell r="L15">
            <v>252.8</v>
          </cell>
          <cell r="M15">
            <v>251.8</v>
          </cell>
          <cell r="N15">
            <v>283.39999999999998</v>
          </cell>
          <cell r="O15">
            <v>299.60000000000002</v>
          </cell>
          <cell r="P15">
            <v>314</v>
          </cell>
          <cell r="Q15">
            <v>326</v>
          </cell>
          <cell r="R15">
            <v>366.4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339</v>
          </cell>
          <cell r="H16">
            <v>262</v>
          </cell>
          <cell r="I16">
            <v>250.2</v>
          </cell>
          <cell r="J16">
            <v>246</v>
          </cell>
          <cell r="K16">
            <v>250.6</v>
          </cell>
          <cell r="L16">
            <v>252.8</v>
          </cell>
          <cell r="M16">
            <v>251.8</v>
          </cell>
          <cell r="N16">
            <v>283.39999999999998</v>
          </cell>
          <cell r="O16">
            <v>299.60000000000002</v>
          </cell>
          <cell r="P16">
            <v>314</v>
          </cell>
          <cell r="Q16">
            <v>326</v>
          </cell>
          <cell r="R16">
            <v>366.4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339</v>
          </cell>
          <cell r="H17">
            <v>262</v>
          </cell>
          <cell r="I17">
            <v>250.2</v>
          </cell>
          <cell r="J17">
            <v>246</v>
          </cell>
          <cell r="K17">
            <v>250.6</v>
          </cell>
          <cell r="L17">
            <v>252.8</v>
          </cell>
          <cell r="M17">
            <v>251.8</v>
          </cell>
          <cell r="N17">
            <v>283.39999999999998</v>
          </cell>
          <cell r="O17">
            <v>299.60000000000002</v>
          </cell>
          <cell r="P17">
            <v>314</v>
          </cell>
          <cell r="Q17">
            <v>326</v>
          </cell>
          <cell r="R17">
            <v>366.4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339</v>
          </cell>
          <cell r="H18">
            <v>262</v>
          </cell>
          <cell r="I18">
            <v>250.2</v>
          </cell>
          <cell r="J18">
            <v>246</v>
          </cell>
          <cell r="K18">
            <v>250.6</v>
          </cell>
          <cell r="L18">
            <v>252.8</v>
          </cell>
          <cell r="M18">
            <v>251.8</v>
          </cell>
          <cell r="N18">
            <v>283.39999999999998</v>
          </cell>
          <cell r="O18">
            <v>299.60000000000002</v>
          </cell>
          <cell r="P18">
            <v>314</v>
          </cell>
          <cell r="Q18">
            <v>326</v>
          </cell>
          <cell r="R18">
            <v>366.4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339</v>
          </cell>
          <cell r="H19">
            <v>262</v>
          </cell>
          <cell r="I19">
            <v>250.2</v>
          </cell>
          <cell r="J19">
            <v>246</v>
          </cell>
          <cell r="K19">
            <v>250.6</v>
          </cell>
          <cell r="L19">
            <v>252.8</v>
          </cell>
          <cell r="M19">
            <v>251.8</v>
          </cell>
          <cell r="N19">
            <v>283.39999999999998</v>
          </cell>
          <cell r="O19">
            <v>299.60000000000002</v>
          </cell>
          <cell r="P19">
            <v>314</v>
          </cell>
          <cell r="Q19">
            <v>326</v>
          </cell>
          <cell r="R19">
            <v>366.4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339</v>
          </cell>
          <cell r="H20">
            <v>262</v>
          </cell>
          <cell r="I20">
            <v>250.2</v>
          </cell>
          <cell r="J20">
            <v>246</v>
          </cell>
          <cell r="K20">
            <v>250.6</v>
          </cell>
          <cell r="L20">
            <v>252.8</v>
          </cell>
          <cell r="M20">
            <v>251.8</v>
          </cell>
          <cell r="N20">
            <v>283.39999999999998</v>
          </cell>
          <cell r="O20">
            <v>299.60000000000002</v>
          </cell>
          <cell r="P20">
            <v>314</v>
          </cell>
          <cell r="Q20">
            <v>326</v>
          </cell>
          <cell r="R20">
            <v>366.4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339</v>
          </cell>
          <cell r="H21">
            <v>262</v>
          </cell>
          <cell r="I21">
            <v>250.2</v>
          </cell>
          <cell r="J21">
            <v>246</v>
          </cell>
          <cell r="K21">
            <v>250.6</v>
          </cell>
          <cell r="L21">
            <v>252.8</v>
          </cell>
          <cell r="M21">
            <v>251.8</v>
          </cell>
          <cell r="N21">
            <v>283.39999999999998</v>
          </cell>
          <cell r="O21">
            <v>299.60000000000002</v>
          </cell>
          <cell r="P21">
            <v>314</v>
          </cell>
          <cell r="Q21">
            <v>326</v>
          </cell>
          <cell r="R21">
            <v>366.4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3541.6666666666665</v>
          </cell>
          <cell r="H23">
            <v>3645.8333333333335</v>
          </cell>
          <cell r="I23">
            <v>3854.1666666666665</v>
          </cell>
          <cell r="J23">
            <v>3333.3333333333335</v>
          </cell>
          <cell r="K23">
            <v>3125</v>
          </cell>
          <cell r="L23">
            <v>3125</v>
          </cell>
          <cell r="M23">
            <v>3333.3333333333335</v>
          </cell>
          <cell r="N23">
            <v>3541.6666666666665</v>
          </cell>
          <cell r="O23">
            <v>3125</v>
          </cell>
          <cell r="P23">
            <v>3125</v>
          </cell>
          <cell r="Q23">
            <v>3333.3333333333335</v>
          </cell>
          <cell r="R23">
            <v>2916.6666666666665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3541.6666666666665</v>
          </cell>
          <cell r="H24">
            <v>3645.8333333333335</v>
          </cell>
          <cell r="I24">
            <v>3854.1666666666665</v>
          </cell>
          <cell r="J24">
            <v>3333.3333333333335</v>
          </cell>
          <cell r="K24">
            <v>3125</v>
          </cell>
          <cell r="L24">
            <v>3125</v>
          </cell>
          <cell r="M24">
            <v>3333.3333333333335</v>
          </cell>
          <cell r="N24">
            <v>3541.6666666666665</v>
          </cell>
          <cell r="O24">
            <v>3125</v>
          </cell>
          <cell r="P24">
            <v>3125</v>
          </cell>
          <cell r="Q24">
            <v>3333.3333333333335</v>
          </cell>
          <cell r="R24">
            <v>2916.6666666666665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3541.6666666666665</v>
          </cell>
          <cell r="H25">
            <v>3645.8333333333335</v>
          </cell>
          <cell r="I25">
            <v>3854.1666666666665</v>
          </cell>
          <cell r="J25">
            <v>3333.3333333333335</v>
          </cell>
          <cell r="K25">
            <v>3125</v>
          </cell>
          <cell r="L25">
            <v>3125</v>
          </cell>
          <cell r="M25">
            <v>3333.3333333333335</v>
          </cell>
          <cell r="N25">
            <v>3541.6666666666665</v>
          </cell>
          <cell r="O25">
            <v>3125</v>
          </cell>
          <cell r="P25">
            <v>3125</v>
          </cell>
          <cell r="Q25">
            <v>3333.3333333333335</v>
          </cell>
          <cell r="R25">
            <v>2916.6666666666665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3125</v>
          </cell>
          <cell r="H27">
            <v>3229.1666666666665</v>
          </cell>
          <cell r="I27">
            <v>3437.5</v>
          </cell>
          <cell r="J27">
            <v>2708.3333333333335</v>
          </cell>
          <cell r="K27">
            <v>2916.6666666666665</v>
          </cell>
          <cell r="L27">
            <v>2916.6666666666665</v>
          </cell>
          <cell r="M27">
            <v>2812.5</v>
          </cell>
          <cell r="N27">
            <v>3020.8333333333335</v>
          </cell>
          <cell r="O27">
            <v>2708.3333333333335</v>
          </cell>
          <cell r="P27">
            <v>2708.3333333333335</v>
          </cell>
          <cell r="Q27">
            <v>2708.3333333333335</v>
          </cell>
          <cell r="R27">
            <v>2291.6666666666665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3125</v>
          </cell>
          <cell r="H28">
            <v>3229.1666666666665</v>
          </cell>
          <cell r="I28">
            <v>3437.5</v>
          </cell>
          <cell r="J28">
            <v>2708.3333333333335</v>
          </cell>
          <cell r="K28">
            <v>2916.6666666666665</v>
          </cell>
          <cell r="L28">
            <v>2916.6666666666665</v>
          </cell>
          <cell r="M28">
            <v>2812.5</v>
          </cell>
          <cell r="N28">
            <v>3020.8333333333335</v>
          </cell>
          <cell r="O28">
            <v>2708.3333333333335</v>
          </cell>
          <cell r="P28">
            <v>2708.3333333333335</v>
          </cell>
          <cell r="Q28">
            <v>2708.3333333333335</v>
          </cell>
          <cell r="R28">
            <v>2291.6666666666665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3125</v>
          </cell>
          <cell r="H34">
            <v>3229.1666666666665</v>
          </cell>
          <cell r="I34">
            <v>3437.5</v>
          </cell>
          <cell r="J34">
            <v>2708.3333333333335</v>
          </cell>
          <cell r="K34">
            <v>2916.6666666666665</v>
          </cell>
          <cell r="L34">
            <v>2916.6666666666665</v>
          </cell>
          <cell r="M34">
            <v>2812.5</v>
          </cell>
          <cell r="N34">
            <v>3020.8333333333335</v>
          </cell>
          <cell r="O34">
            <v>2708.3333333333335</v>
          </cell>
          <cell r="P34">
            <v>2708.3333333333335</v>
          </cell>
          <cell r="Q34">
            <v>2708.3333333333335</v>
          </cell>
          <cell r="R34">
            <v>2291.6666666666665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3125</v>
          </cell>
          <cell r="H35">
            <v>3229.1666666666665</v>
          </cell>
          <cell r="I35">
            <v>3437.5</v>
          </cell>
          <cell r="J35">
            <v>2708.3333333333335</v>
          </cell>
          <cell r="K35">
            <v>2916.6666666666665</v>
          </cell>
          <cell r="L35">
            <v>2916.6666666666665</v>
          </cell>
          <cell r="M35">
            <v>2812.5</v>
          </cell>
          <cell r="N35">
            <v>3020.8333333333335</v>
          </cell>
          <cell r="O35">
            <v>2708.3333333333335</v>
          </cell>
          <cell r="P35">
            <v>2708.3333333333335</v>
          </cell>
          <cell r="Q35">
            <v>2708.3333333333335</v>
          </cell>
          <cell r="R35">
            <v>2291.6666666666665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5188.6563770897528</v>
          </cell>
          <cell r="H36">
            <v>5341.2639175923932</v>
          </cell>
          <cell r="I36">
            <v>5646.4789985976722</v>
          </cell>
          <cell r="J36">
            <v>4883.4412960844738</v>
          </cell>
          <cell r="K36">
            <v>4578.2262150791939</v>
          </cell>
          <cell r="L36">
            <v>4578.2262150791939</v>
          </cell>
          <cell r="M36">
            <v>4883.4412960844738</v>
          </cell>
          <cell r="N36">
            <v>5188.6563770897528</v>
          </cell>
          <cell r="O36">
            <v>4578.2262150791939</v>
          </cell>
          <cell r="P36">
            <v>4578.2262150791939</v>
          </cell>
          <cell r="Q36">
            <v>4883.4412960844738</v>
          </cell>
          <cell r="R36">
            <v>4273.011134073914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392.4</v>
          </cell>
          <cell r="H37">
            <v>360</v>
          </cell>
          <cell r="I37">
            <v>341.7</v>
          </cell>
          <cell r="J37">
            <v>348.9</v>
          </cell>
          <cell r="K37">
            <v>359.1</v>
          </cell>
          <cell r="L37">
            <v>367.2</v>
          </cell>
          <cell r="M37">
            <v>377.7</v>
          </cell>
          <cell r="N37">
            <v>394.8</v>
          </cell>
          <cell r="O37">
            <v>407.7</v>
          </cell>
          <cell r="P37">
            <v>418.2</v>
          </cell>
          <cell r="Q37">
            <v>425.4</v>
          </cell>
          <cell r="R37">
            <v>425.09999999999997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392.4</v>
          </cell>
          <cell r="H38">
            <v>360</v>
          </cell>
          <cell r="I38">
            <v>341.7</v>
          </cell>
          <cell r="J38">
            <v>348.9</v>
          </cell>
          <cell r="K38">
            <v>359.1</v>
          </cell>
          <cell r="L38">
            <v>367.2</v>
          </cell>
          <cell r="M38">
            <v>377.7</v>
          </cell>
          <cell r="N38">
            <v>394.8</v>
          </cell>
          <cell r="O38">
            <v>407.7</v>
          </cell>
          <cell r="P38">
            <v>418.2</v>
          </cell>
          <cell r="Q38">
            <v>425.4</v>
          </cell>
          <cell r="R38">
            <v>425.09999999999997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22.814399999999999</v>
          </cell>
          <cell r="H39">
            <v>22.814399999999999</v>
          </cell>
          <cell r="I39">
            <v>22.814399999999999</v>
          </cell>
          <cell r="J39">
            <v>22.814399999999999</v>
          </cell>
          <cell r="K39">
            <v>22.814399999999999</v>
          </cell>
          <cell r="L39">
            <v>22.814399999999999</v>
          </cell>
          <cell r="M39">
            <v>22.814399999999999</v>
          </cell>
          <cell r="N39">
            <v>22.814399999999999</v>
          </cell>
          <cell r="O39">
            <v>22.814399999999999</v>
          </cell>
          <cell r="P39">
            <v>22.814399999999999</v>
          </cell>
          <cell r="Q39">
            <v>22.814399999999999</v>
          </cell>
          <cell r="R39">
            <v>22.814399999999999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22.814399999999999</v>
          </cell>
          <cell r="H40">
            <v>22.814399999999999</v>
          </cell>
          <cell r="I40">
            <v>22.814399999999999</v>
          </cell>
          <cell r="J40">
            <v>22.814399999999999</v>
          </cell>
          <cell r="K40">
            <v>22.814399999999999</v>
          </cell>
          <cell r="L40">
            <v>22.814399999999999</v>
          </cell>
          <cell r="M40">
            <v>22.814399999999999</v>
          </cell>
          <cell r="N40">
            <v>22.814399999999999</v>
          </cell>
          <cell r="O40">
            <v>22.814399999999999</v>
          </cell>
          <cell r="P40">
            <v>22.814399999999999</v>
          </cell>
          <cell r="Q40">
            <v>22.814399999999999</v>
          </cell>
          <cell r="R40">
            <v>22.814399999999999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29.891500000000001</v>
          </cell>
          <cell r="H41">
            <v>29.891500000000001</v>
          </cell>
          <cell r="I41">
            <v>29.891500000000001</v>
          </cell>
          <cell r="J41">
            <v>29.891500000000001</v>
          </cell>
          <cell r="K41">
            <v>29.891500000000001</v>
          </cell>
          <cell r="L41">
            <v>29.891500000000001</v>
          </cell>
          <cell r="M41">
            <v>29.891500000000001</v>
          </cell>
          <cell r="N41">
            <v>29.891500000000001</v>
          </cell>
          <cell r="O41">
            <v>29.891500000000001</v>
          </cell>
          <cell r="P41">
            <v>29.891500000000001</v>
          </cell>
          <cell r="Q41">
            <v>29.891500000000001</v>
          </cell>
          <cell r="R41">
            <v>29.891500000000001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29.891500000000001</v>
          </cell>
          <cell r="H42">
            <v>29.891500000000001</v>
          </cell>
          <cell r="I42">
            <v>29.891500000000001</v>
          </cell>
          <cell r="J42">
            <v>29.891500000000001</v>
          </cell>
          <cell r="K42">
            <v>29.891500000000001</v>
          </cell>
          <cell r="L42">
            <v>29.891500000000001</v>
          </cell>
          <cell r="M42">
            <v>29.891500000000001</v>
          </cell>
          <cell r="N42">
            <v>29.891500000000001</v>
          </cell>
          <cell r="O42">
            <v>29.891500000000001</v>
          </cell>
          <cell r="P42">
            <v>29.891500000000001</v>
          </cell>
          <cell r="Q42">
            <v>29.891500000000001</v>
          </cell>
          <cell r="R42">
            <v>29.891500000000001</v>
          </cell>
        </row>
      </sheetData>
      <sheetData sheetId="69" refreshError="1">
        <row r="3">
          <cell r="E3" t="str">
            <v>113001131000000001</v>
          </cell>
          <cell r="F3" t="str">
            <v>Açúcar Empacotado Coper Cristalçúcar</v>
          </cell>
          <cell r="G3">
            <v>62717.916666666664</v>
          </cell>
          <cell r="H3">
            <v>62717.916666666664</v>
          </cell>
          <cell r="I3">
            <v>62717.916666666664</v>
          </cell>
          <cell r="J3">
            <v>62717.916666666664</v>
          </cell>
          <cell r="K3">
            <v>62717.916666666664</v>
          </cell>
          <cell r="L3">
            <v>62717.916666666664</v>
          </cell>
          <cell r="M3">
            <v>62717.916666666664</v>
          </cell>
          <cell r="N3">
            <v>62717.916666666664</v>
          </cell>
          <cell r="O3">
            <v>62717.916666666664</v>
          </cell>
          <cell r="P3">
            <v>62717.916666666664</v>
          </cell>
          <cell r="Q3">
            <v>62717.916666666664</v>
          </cell>
          <cell r="R3">
            <v>62717.916666666664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666708.75</v>
          </cell>
          <cell r="H5">
            <v>666708.75</v>
          </cell>
          <cell r="I5">
            <v>666708.75</v>
          </cell>
          <cell r="J5">
            <v>666708.75</v>
          </cell>
          <cell r="K5">
            <v>666708.75</v>
          </cell>
          <cell r="L5">
            <v>666708.75</v>
          </cell>
          <cell r="M5">
            <v>666708.75</v>
          </cell>
          <cell r="N5">
            <v>666708.75</v>
          </cell>
          <cell r="O5">
            <v>666708.75</v>
          </cell>
          <cell r="P5">
            <v>666708.75</v>
          </cell>
          <cell r="Q5">
            <v>666708.75</v>
          </cell>
          <cell r="R5">
            <v>666708.75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126274.41666666667</v>
          </cell>
          <cell r="H6">
            <v>126274.41666666667</v>
          </cell>
          <cell r="I6">
            <v>126274.41666666667</v>
          </cell>
          <cell r="J6">
            <v>126274.41666666667</v>
          </cell>
          <cell r="K6">
            <v>126274.41666666667</v>
          </cell>
          <cell r="L6">
            <v>126274.41666666667</v>
          </cell>
          <cell r="M6">
            <v>126274.41666666667</v>
          </cell>
          <cell r="N6">
            <v>126274.41666666667</v>
          </cell>
          <cell r="O6">
            <v>126274.41666666667</v>
          </cell>
          <cell r="P6">
            <v>126274.41666666667</v>
          </cell>
          <cell r="Q6">
            <v>126274.41666666667</v>
          </cell>
          <cell r="R6">
            <v>126274.41666666667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47571.583333333336</v>
          </cell>
          <cell r="H7">
            <v>47571.583333333336</v>
          </cell>
          <cell r="I7">
            <v>47571.583333333336</v>
          </cell>
          <cell r="J7">
            <v>47571.583333333336</v>
          </cell>
          <cell r="K7">
            <v>47571.583333333336</v>
          </cell>
          <cell r="L7">
            <v>47571.583333333336</v>
          </cell>
          <cell r="M7">
            <v>47571.583333333336</v>
          </cell>
          <cell r="N7">
            <v>47571.583333333336</v>
          </cell>
          <cell r="O7">
            <v>47571.583333333336</v>
          </cell>
          <cell r="P7">
            <v>47571.583333333336</v>
          </cell>
          <cell r="Q7">
            <v>47571.583333333336</v>
          </cell>
          <cell r="R7">
            <v>47571.583333333336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17719.75</v>
          </cell>
          <cell r="H8">
            <v>17719.75</v>
          </cell>
          <cell r="I8">
            <v>17719.75</v>
          </cell>
          <cell r="J8">
            <v>17719.75</v>
          </cell>
          <cell r="K8">
            <v>17719.75</v>
          </cell>
          <cell r="L8">
            <v>17719.75</v>
          </cell>
          <cell r="M8">
            <v>17719.75</v>
          </cell>
          <cell r="N8">
            <v>17719.75</v>
          </cell>
          <cell r="O8">
            <v>17719.75</v>
          </cell>
          <cell r="P8">
            <v>17719.75</v>
          </cell>
          <cell r="Q8">
            <v>17719.75</v>
          </cell>
          <cell r="R8">
            <v>17719.75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27338.166666666668</v>
          </cell>
          <cell r="H11">
            <v>27338.166666666668</v>
          </cell>
          <cell r="I11">
            <v>27338.166666666668</v>
          </cell>
          <cell r="J11">
            <v>27338.166666666668</v>
          </cell>
          <cell r="K11">
            <v>27338.166666666668</v>
          </cell>
          <cell r="L11">
            <v>27338.166666666668</v>
          </cell>
          <cell r="M11">
            <v>27338.166666666668</v>
          </cell>
          <cell r="N11">
            <v>27338.166666666668</v>
          </cell>
          <cell r="O11">
            <v>27338.166666666668</v>
          </cell>
          <cell r="P11">
            <v>27338.166666666668</v>
          </cell>
          <cell r="Q11">
            <v>27338.166666666668</v>
          </cell>
          <cell r="R11">
            <v>27338.166666666668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13696.5</v>
          </cell>
          <cell r="H17">
            <v>13696.5</v>
          </cell>
          <cell r="I17">
            <v>13696.5</v>
          </cell>
          <cell r="J17">
            <v>13696.5</v>
          </cell>
          <cell r="K17">
            <v>13696.5</v>
          </cell>
          <cell r="L17">
            <v>13696.5</v>
          </cell>
          <cell r="M17">
            <v>13696.5</v>
          </cell>
          <cell r="N17">
            <v>13696.5</v>
          </cell>
          <cell r="O17">
            <v>13696.5</v>
          </cell>
          <cell r="P17">
            <v>13696.5</v>
          </cell>
          <cell r="Q17">
            <v>13696.5</v>
          </cell>
          <cell r="R17">
            <v>13696.5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33270</v>
          </cell>
          <cell r="H18">
            <v>33270</v>
          </cell>
          <cell r="I18">
            <v>33270</v>
          </cell>
          <cell r="J18">
            <v>33270</v>
          </cell>
          <cell r="K18">
            <v>33270</v>
          </cell>
          <cell r="L18">
            <v>33270</v>
          </cell>
          <cell r="M18">
            <v>33270</v>
          </cell>
          <cell r="N18">
            <v>33270</v>
          </cell>
          <cell r="O18">
            <v>33270</v>
          </cell>
          <cell r="P18">
            <v>33270</v>
          </cell>
          <cell r="Q18">
            <v>33270</v>
          </cell>
          <cell r="R18">
            <v>33270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13815.083333333334</v>
          </cell>
          <cell r="H19">
            <v>13815.083333333334</v>
          </cell>
          <cell r="I19">
            <v>13815.083333333334</v>
          </cell>
          <cell r="J19">
            <v>13815.083333333334</v>
          </cell>
          <cell r="K19">
            <v>13815.083333333334</v>
          </cell>
          <cell r="L19">
            <v>13815.083333333334</v>
          </cell>
          <cell r="M19">
            <v>13815.083333333334</v>
          </cell>
          <cell r="N19">
            <v>13815.083333333334</v>
          </cell>
          <cell r="O19">
            <v>13815.083333333334</v>
          </cell>
          <cell r="P19">
            <v>13815.083333333334</v>
          </cell>
          <cell r="Q19">
            <v>13815.083333333334</v>
          </cell>
          <cell r="R19">
            <v>13815.083333333334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27603.333333333332</v>
          </cell>
          <cell r="H20">
            <v>27603.333333333332</v>
          </cell>
          <cell r="I20">
            <v>27603.333333333332</v>
          </cell>
          <cell r="J20">
            <v>27603.333333333332</v>
          </cell>
          <cell r="K20">
            <v>27603.333333333332</v>
          </cell>
          <cell r="L20">
            <v>27603.333333333332</v>
          </cell>
          <cell r="M20">
            <v>27603.333333333332</v>
          </cell>
          <cell r="N20">
            <v>27603.333333333332</v>
          </cell>
          <cell r="O20">
            <v>27603.333333333332</v>
          </cell>
          <cell r="P20">
            <v>27603.333333333332</v>
          </cell>
          <cell r="Q20">
            <v>27603.333333333332</v>
          </cell>
          <cell r="R20">
            <v>27603.333333333332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298513.66666666669</v>
          </cell>
          <cell r="H23">
            <v>298513.66666666669</v>
          </cell>
          <cell r="I23">
            <v>298513.66666666669</v>
          </cell>
          <cell r="J23">
            <v>298513.66666666669</v>
          </cell>
          <cell r="K23">
            <v>298513.66666666669</v>
          </cell>
          <cell r="L23">
            <v>298513.66666666669</v>
          </cell>
          <cell r="M23">
            <v>298513.66666666669</v>
          </cell>
          <cell r="N23">
            <v>298513.66666666669</v>
          </cell>
          <cell r="O23">
            <v>298513.66666666669</v>
          </cell>
          <cell r="P23">
            <v>298513.66666666669</v>
          </cell>
          <cell r="Q23">
            <v>298513.66666666669</v>
          </cell>
          <cell r="R23">
            <v>298513.66666666669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10919.833333333334</v>
          </cell>
          <cell r="H24">
            <v>10919.833333333334</v>
          </cell>
          <cell r="I24">
            <v>10919.833333333334</v>
          </cell>
          <cell r="J24">
            <v>10919.833333333334</v>
          </cell>
          <cell r="K24">
            <v>10919.833333333334</v>
          </cell>
          <cell r="L24">
            <v>10919.833333333334</v>
          </cell>
          <cell r="M24">
            <v>10919.833333333334</v>
          </cell>
          <cell r="N24">
            <v>10919.833333333334</v>
          </cell>
          <cell r="O24">
            <v>10919.833333333334</v>
          </cell>
          <cell r="P24">
            <v>10919.833333333334</v>
          </cell>
          <cell r="Q24">
            <v>10919.833333333334</v>
          </cell>
          <cell r="R24">
            <v>10919.833333333334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36600.833333333336</v>
          </cell>
          <cell r="H25">
            <v>36600.833333333336</v>
          </cell>
          <cell r="I25">
            <v>36600.833333333336</v>
          </cell>
          <cell r="J25">
            <v>36600.833333333336</v>
          </cell>
          <cell r="K25">
            <v>36600.833333333336</v>
          </cell>
          <cell r="L25">
            <v>36600.833333333336</v>
          </cell>
          <cell r="M25">
            <v>36600.833333333336</v>
          </cell>
          <cell r="N25">
            <v>36600.833333333336</v>
          </cell>
          <cell r="O25">
            <v>36600.833333333336</v>
          </cell>
          <cell r="P25">
            <v>36600.833333333336</v>
          </cell>
          <cell r="Q25">
            <v>36600.833333333336</v>
          </cell>
          <cell r="R25">
            <v>36600.833333333336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27925.833333333332</v>
          </cell>
          <cell r="H27">
            <v>27925.833333333332</v>
          </cell>
          <cell r="I27">
            <v>27925.833333333332</v>
          </cell>
          <cell r="J27">
            <v>27925.833333333332</v>
          </cell>
          <cell r="K27">
            <v>27925.833333333332</v>
          </cell>
          <cell r="L27">
            <v>27925.833333333332</v>
          </cell>
          <cell r="M27">
            <v>27925.833333333332</v>
          </cell>
          <cell r="N27">
            <v>27925.833333333332</v>
          </cell>
          <cell r="O27">
            <v>27925.833333333332</v>
          </cell>
          <cell r="P27">
            <v>27925.833333333332</v>
          </cell>
          <cell r="Q27">
            <v>27925.833333333332</v>
          </cell>
          <cell r="R27">
            <v>27925.833333333332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14704</v>
          </cell>
          <cell r="H28">
            <v>14704</v>
          </cell>
          <cell r="I28">
            <v>14704</v>
          </cell>
          <cell r="J28">
            <v>14704</v>
          </cell>
          <cell r="K28">
            <v>14704</v>
          </cell>
          <cell r="L28">
            <v>14704</v>
          </cell>
          <cell r="M28">
            <v>14704</v>
          </cell>
          <cell r="N28">
            <v>14704</v>
          </cell>
          <cell r="O28">
            <v>14704</v>
          </cell>
          <cell r="P28">
            <v>14704</v>
          </cell>
          <cell r="Q28">
            <v>14704</v>
          </cell>
          <cell r="R28">
            <v>14704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1693.1666666666667</v>
          </cell>
          <cell r="H34">
            <v>1693.1666666666667</v>
          </cell>
          <cell r="I34">
            <v>1693.1666666666667</v>
          </cell>
          <cell r="J34">
            <v>1693.1666666666667</v>
          </cell>
          <cell r="K34">
            <v>1693.1666666666667</v>
          </cell>
          <cell r="L34">
            <v>1693.1666666666667</v>
          </cell>
          <cell r="M34">
            <v>1693.1666666666667</v>
          </cell>
          <cell r="N34">
            <v>1693.1666666666667</v>
          </cell>
          <cell r="O34">
            <v>1693.1666666666667</v>
          </cell>
          <cell r="P34">
            <v>1693.1666666666667</v>
          </cell>
          <cell r="Q34">
            <v>1693.1666666666667</v>
          </cell>
          <cell r="R34">
            <v>1693.1666666666667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3236.5</v>
          </cell>
          <cell r="H35">
            <v>3236.5</v>
          </cell>
          <cell r="I35">
            <v>3236.5</v>
          </cell>
          <cell r="J35">
            <v>3236.5</v>
          </cell>
          <cell r="K35">
            <v>3236.5</v>
          </cell>
          <cell r="L35">
            <v>3236.5</v>
          </cell>
          <cell r="M35">
            <v>3236.5</v>
          </cell>
          <cell r="N35">
            <v>3236.5</v>
          </cell>
          <cell r="O35">
            <v>3236.5</v>
          </cell>
          <cell r="P35">
            <v>3236.5</v>
          </cell>
          <cell r="Q35">
            <v>3236.5</v>
          </cell>
          <cell r="R35">
            <v>3236.5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130.58333333333334</v>
          </cell>
          <cell r="H36">
            <v>130.58333333333334</v>
          </cell>
          <cell r="I36">
            <v>130.58333333333334</v>
          </cell>
          <cell r="J36">
            <v>130.58333333333334</v>
          </cell>
          <cell r="K36">
            <v>130.58333333333334</v>
          </cell>
          <cell r="L36">
            <v>130.58333333333334</v>
          </cell>
          <cell r="M36">
            <v>130.58333333333334</v>
          </cell>
          <cell r="N36">
            <v>130.58333333333334</v>
          </cell>
          <cell r="O36">
            <v>130.58333333333334</v>
          </cell>
          <cell r="P36">
            <v>130.58333333333334</v>
          </cell>
          <cell r="Q36">
            <v>130.58333333333334</v>
          </cell>
          <cell r="R36">
            <v>130.58333333333334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31739.333333333332</v>
          </cell>
          <cell r="H37">
            <v>31739.333333333332</v>
          </cell>
          <cell r="I37">
            <v>31739.333333333332</v>
          </cell>
          <cell r="J37">
            <v>31739.333333333332</v>
          </cell>
          <cell r="K37">
            <v>31739.333333333332</v>
          </cell>
          <cell r="L37">
            <v>31739.333333333332</v>
          </cell>
          <cell r="M37">
            <v>31739.333333333332</v>
          </cell>
          <cell r="N37">
            <v>31739.333333333332</v>
          </cell>
          <cell r="O37">
            <v>31739.333333333332</v>
          </cell>
          <cell r="P37">
            <v>31739.333333333332</v>
          </cell>
          <cell r="Q37">
            <v>31739.333333333332</v>
          </cell>
          <cell r="R37">
            <v>31739.333333333332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9238.8333333333339</v>
          </cell>
          <cell r="H38">
            <v>9238.8333333333339</v>
          </cell>
          <cell r="I38">
            <v>9238.8333333333339</v>
          </cell>
          <cell r="J38">
            <v>9238.8333333333339</v>
          </cell>
          <cell r="K38">
            <v>9238.8333333333339</v>
          </cell>
          <cell r="L38">
            <v>9238.8333333333339</v>
          </cell>
          <cell r="M38">
            <v>9238.8333333333339</v>
          </cell>
          <cell r="N38">
            <v>9238.8333333333339</v>
          </cell>
          <cell r="O38">
            <v>9238.8333333333339</v>
          </cell>
          <cell r="P38">
            <v>9238.8333333333339</v>
          </cell>
          <cell r="Q38">
            <v>9238.8333333333339</v>
          </cell>
          <cell r="R38">
            <v>9238.8333333333339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70" refreshError="1">
        <row r="3">
          <cell r="E3" t="str">
            <v>113001131000000001</v>
          </cell>
          <cell r="F3" t="str">
            <v>Açúcar Empacotado Coper Cristalçúcar</v>
          </cell>
          <cell r="G3">
            <v>32960.166666666664</v>
          </cell>
          <cell r="H3">
            <v>32960.166666666664</v>
          </cell>
          <cell r="I3">
            <v>32960.166666666664</v>
          </cell>
          <cell r="J3">
            <v>32960.166666666664</v>
          </cell>
          <cell r="K3">
            <v>32960.166666666664</v>
          </cell>
          <cell r="L3">
            <v>32960.166666666664</v>
          </cell>
          <cell r="M3">
            <v>32960.166666666664</v>
          </cell>
          <cell r="N3">
            <v>32960.166666666664</v>
          </cell>
          <cell r="O3">
            <v>32960.166666666664</v>
          </cell>
          <cell r="P3">
            <v>32960.166666666664</v>
          </cell>
          <cell r="Q3">
            <v>32960.166666666664</v>
          </cell>
          <cell r="R3">
            <v>32960.166666666664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413389.66666666669</v>
          </cell>
          <cell r="H5">
            <v>413389.66666666669</v>
          </cell>
          <cell r="I5">
            <v>413389.66666666669</v>
          </cell>
          <cell r="J5">
            <v>413389.66666666669</v>
          </cell>
          <cell r="K5">
            <v>413389.66666666669</v>
          </cell>
          <cell r="L5">
            <v>413389.66666666669</v>
          </cell>
          <cell r="M5">
            <v>413389.66666666669</v>
          </cell>
          <cell r="N5">
            <v>413389.66666666669</v>
          </cell>
          <cell r="O5">
            <v>413389.66666666669</v>
          </cell>
          <cell r="P5">
            <v>413389.66666666669</v>
          </cell>
          <cell r="Q5">
            <v>413389.66666666669</v>
          </cell>
          <cell r="R5">
            <v>413389.66666666669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85734.083333333328</v>
          </cell>
          <cell r="H6">
            <v>85734.083333333328</v>
          </cell>
          <cell r="I6">
            <v>85734.083333333328</v>
          </cell>
          <cell r="J6">
            <v>85734.083333333328</v>
          </cell>
          <cell r="K6">
            <v>85734.083333333328</v>
          </cell>
          <cell r="L6">
            <v>85734.083333333328</v>
          </cell>
          <cell r="M6">
            <v>85734.083333333328</v>
          </cell>
          <cell r="N6">
            <v>85734.083333333328</v>
          </cell>
          <cell r="O6">
            <v>85734.083333333328</v>
          </cell>
          <cell r="P6">
            <v>85734.083333333328</v>
          </cell>
          <cell r="Q6">
            <v>85734.083333333328</v>
          </cell>
          <cell r="R6">
            <v>85734.083333333328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29850.666666666668</v>
          </cell>
          <cell r="H7">
            <v>29850.666666666668</v>
          </cell>
          <cell r="I7">
            <v>29850.666666666668</v>
          </cell>
          <cell r="J7">
            <v>29850.666666666668</v>
          </cell>
          <cell r="K7">
            <v>29850.666666666668</v>
          </cell>
          <cell r="L7">
            <v>29850.666666666668</v>
          </cell>
          <cell r="M7">
            <v>29850.666666666668</v>
          </cell>
          <cell r="N7">
            <v>29850.666666666668</v>
          </cell>
          <cell r="O7">
            <v>29850.666666666668</v>
          </cell>
          <cell r="P7">
            <v>29850.666666666668</v>
          </cell>
          <cell r="Q7">
            <v>29850.666666666668</v>
          </cell>
          <cell r="R7">
            <v>29850.666666666668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10584.583333333334</v>
          </cell>
          <cell r="H8">
            <v>10584.583333333334</v>
          </cell>
          <cell r="I8">
            <v>10584.583333333334</v>
          </cell>
          <cell r="J8">
            <v>10584.583333333334</v>
          </cell>
          <cell r="K8">
            <v>10584.583333333334</v>
          </cell>
          <cell r="L8">
            <v>10584.583333333334</v>
          </cell>
          <cell r="M8">
            <v>10584.583333333334</v>
          </cell>
          <cell r="N8">
            <v>10584.583333333334</v>
          </cell>
          <cell r="O8">
            <v>10584.583333333334</v>
          </cell>
          <cell r="P8">
            <v>10584.583333333334</v>
          </cell>
          <cell r="Q8">
            <v>10584.583333333334</v>
          </cell>
          <cell r="R8">
            <v>10584.583333333334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13334.916666666666</v>
          </cell>
          <cell r="H11">
            <v>13334.916666666666</v>
          </cell>
          <cell r="I11">
            <v>13334.916666666666</v>
          </cell>
          <cell r="J11">
            <v>13334.916666666666</v>
          </cell>
          <cell r="K11">
            <v>13334.916666666666</v>
          </cell>
          <cell r="L11">
            <v>13334.916666666666</v>
          </cell>
          <cell r="M11">
            <v>13334.916666666666</v>
          </cell>
          <cell r="N11">
            <v>13334.916666666666</v>
          </cell>
          <cell r="O11">
            <v>13334.916666666666</v>
          </cell>
          <cell r="P11">
            <v>13334.916666666666</v>
          </cell>
          <cell r="Q11">
            <v>13334.916666666666</v>
          </cell>
          <cell r="R11">
            <v>13334.916666666666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7821.833333333333</v>
          </cell>
          <cell r="H17">
            <v>7821.833333333333</v>
          </cell>
          <cell r="I17">
            <v>7821.833333333333</v>
          </cell>
          <cell r="J17">
            <v>7821.833333333333</v>
          </cell>
          <cell r="K17">
            <v>7821.833333333333</v>
          </cell>
          <cell r="L17">
            <v>7821.833333333333</v>
          </cell>
          <cell r="M17">
            <v>7821.833333333333</v>
          </cell>
          <cell r="N17">
            <v>7821.833333333333</v>
          </cell>
          <cell r="O17">
            <v>7821.833333333333</v>
          </cell>
          <cell r="P17">
            <v>7821.833333333333</v>
          </cell>
          <cell r="Q17">
            <v>7821.833333333333</v>
          </cell>
          <cell r="R17">
            <v>7821.833333333333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16011.166666666666</v>
          </cell>
          <cell r="H18">
            <v>16011.166666666666</v>
          </cell>
          <cell r="I18">
            <v>16011.166666666666</v>
          </cell>
          <cell r="J18">
            <v>16011.166666666666</v>
          </cell>
          <cell r="K18">
            <v>16011.166666666666</v>
          </cell>
          <cell r="L18">
            <v>16011.166666666666</v>
          </cell>
          <cell r="M18">
            <v>16011.166666666666</v>
          </cell>
          <cell r="N18">
            <v>16011.166666666666</v>
          </cell>
          <cell r="O18">
            <v>16011.166666666666</v>
          </cell>
          <cell r="P18">
            <v>16011.166666666666</v>
          </cell>
          <cell r="Q18">
            <v>16011.166666666666</v>
          </cell>
          <cell r="R18">
            <v>16011.166666666666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3574.5</v>
          </cell>
          <cell r="H19">
            <v>3574.5</v>
          </cell>
          <cell r="I19">
            <v>3574.5</v>
          </cell>
          <cell r="J19">
            <v>3574.5</v>
          </cell>
          <cell r="K19">
            <v>3574.5</v>
          </cell>
          <cell r="L19">
            <v>3574.5</v>
          </cell>
          <cell r="M19">
            <v>3574.5</v>
          </cell>
          <cell r="N19">
            <v>3574.5</v>
          </cell>
          <cell r="O19">
            <v>3574.5</v>
          </cell>
          <cell r="P19">
            <v>3574.5</v>
          </cell>
          <cell r="Q19">
            <v>3574.5</v>
          </cell>
          <cell r="R19">
            <v>3574.5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10808.666666666666</v>
          </cell>
          <cell r="H20">
            <v>10808.666666666666</v>
          </cell>
          <cell r="I20">
            <v>10808.666666666666</v>
          </cell>
          <cell r="J20">
            <v>10808.666666666666</v>
          </cell>
          <cell r="K20">
            <v>10808.666666666666</v>
          </cell>
          <cell r="L20">
            <v>10808.666666666666</v>
          </cell>
          <cell r="M20">
            <v>10808.666666666666</v>
          </cell>
          <cell r="N20">
            <v>10808.666666666666</v>
          </cell>
          <cell r="O20">
            <v>10808.666666666666</v>
          </cell>
          <cell r="P20">
            <v>10808.666666666666</v>
          </cell>
          <cell r="Q20">
            <v>10808.666666666666</v>
          </cell>
          <cell r="R20">
            <v>10808.666666666666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268106.91666666669</v>
          </cell>
          <cell r="H23">
            <v>268106.91666666669</v>
          </cell>
          <cell r="I23">
            <v>268106.91666666669</v>
          </cell>
          <cell r="J23">
            <v>268106.91666666669</v>
          </cell>
          <cell r="K23">
            <v>268106.91666666669</v>
          </cell>
          <cell r="L23">
            <v>268106.91666666669</v>
          </cell>
          <cell r="M23">
            <v>268106.91666666669</v>
          </cell>
          <cell r="N23">
            <v>268106.91666666669</v>
          </cell>
          <cell r="O23">
            <v>268106.91666666669</v>
          </cell>
          <cell r="P23">
            <v>268106.91666666669</v>
          </cell>
          <cell r="Q23">
            <v>268106.91666666669</v>
          </cell>
          <cell r="R23">
            <v>268106.91666666669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17780.083333333332</v>
          </cell>
          <cell r="H24">
            <v>17780.083333333332</v>
          </cell>
          <cell r="I24">
            <v>17780.083333333332</v>
          </cell>
          <cell r="J24">
            <v>17780.083333333332</v>
          </cell>
          <cell r="K24">
            <v>17780.083333333332</v>
          </cell>
          <cell r="L24">
            <v>17780.083333333332</v>
          </cell>
          <cell r="M24">
            <v>17780.083333333332</v>
          </cell>
          <cell r="N24">
            <v>17780.083333333332</v>
          </cell>
          <cell r="O24">
            <v>17780.083333333332</v>
          </cell>
          <cell r="P24">
            <v>17780.083333333332</v>
          </cell>
          <cell r="Q24">
            <v>17780.083333333332</v>
          </cell>
          <cell r="R24">
            <v>17780.083333333332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58371.083333333336</v>
          </cell>
          <cell r="H25">
            <v>58371.083333333336</v>
          </cell>
          <cell r="I25">
            <v>58371.083333333336</v>
          </cell>
          <cell r="J25">
            <v>58371.083333333336</v>
          </cell>
          <cell r="K25">
            <v>58371.083333333336</v>
          </cell>
          <cell r="L25">
            <v>58371.083333333336</v>
          </cell>
          <cell r="M25">
            <v>58371.083333333336</v>
          </cell>
          <cell r="N25">
            <v>58371.083333333336</v>
          </cell>
          <cell r="O25">
            <v>58371.083333333336</v>
          </cell>
          <cell r="P25">
            <v>58371.083333333336</v>
          </cell>
          <cell r="Q25">
            <v>58371.083333333336</v>
          </cell>
          <cell r="R25">
            <v>58371.083333333336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25141.75</v>
          </cell>
          <cell r="H27">
            <v>25141.75</v>
          </cell>
          <cell r="I27">
            <v>25141.75</v>
          </cell>
          <cell r="J27">
            <v>25141.75</v>
          </cell>
          <cell r="K27">
            <v>25141.75</v>
          </cell>
          <cell r="L27">
            <v>25141.75</v>
          </cell>
          <cell r="M27">
            <v>25141.75</v>
          </cell>
          <cell r="N27">
            <v>25141.75</v>
          </cell>
          <cell r="O27">
            <v>25141.75</v>
          </cell>
          <cell r="P27">
            <v>25141.75</v>
          </cell>
          <cell r="Q27">
            <v>25141.75</v>
          </cell>
          <cell r="R27">
            <v>25141.75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24005.583333333332</v>
          </cell>
          <cell r="H28">
            <v>24005.583333333332</v>
          </cell>
          <cell r="I28">
            <v>24005.583333333332</v>
          </cell>
          <cell r="J28">
            <v>24005.583333333332</v>
          </cell>
          <cell r="K28">
            <v>24005.583333333332</v>
          </cell>
          <cell r="L28">
            <v>24005.583333333332</v>
          </cell>
          <cell r="M28">
            <v>24005.583333333332</v>
          </cell>
          <cell r="N28">
            <v>24005.583333333332</v>
          </cell>
          <cell r="O28">
            <v>24005.583333333332</v>
          </cell>
          <cell r="P28">
            <v>24005.583333333332</v>
          </cell>
          <cell r="Q28">
            <v>24005.583333333332</v>
          </cell>
          <cell r="R28">
            <v>24005.583333333332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1627.5833333333333</v>
          </cell>
          <cell r="H34">
            <v>1627.5833333333333</v>
          </cell>
          <cell r="I34">
            <v>1627.5833333333333</v>
          </cell>
          <cell r="J34">
            <v>1627.5833333333333</v>
          </cell>
          <cell r="K34">
            <v>1627.5833333333333</v>
          </cell>
          <cell r="L34">
            <v>1627.5833333333333</v>
          </cell>
          <cell r="M34">
            <v>1627.5833333333333</v>
          </cell>
          <cell r="N34">
            <v>1627.5833333333333</v>
          </cell>
          <cell r="O34">
            <v>1627.5833333333333</v>
          </cell>
          <cell r="P34">
            <v>1627.5833333333333</v>
          </cell>
          <cell r="Q34">
            <v>1627.5833333333333</v>
          </cell>
          <cell r="R34">
            <v>1627.5833333333333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5227.25</v>
          </cell>
          <cell r="H35">
            <v>5227.25</v>
          </cell>
          <cell r="I35">
            <v>5227.25</v>
          </cell>
          <cell r="J35">
            <v>5227.25</v>
          </cell>
          <cell r="K35">
            <v>5227.25</v>
          </cell>
          <cell r="L35">
            <v>5227.25</v>
          </cell>
          <cell r="M35">
            <v>5227.25</v>
          </cell>
          <cell r="N35">
            <v>5227.25</v>
          </cell>
          <cell r="O35">
            <v>5227.25</v>
          </cell>
          <cell r="P35">
            <v>5227.25</v>
          </cell>
          <cell r="Q35">
            <v>5227.25</v>
          </cell>
          <cell r="R35">
            <v>5227.25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90.368333333333339</v>
          </cell>
          <cell r="H36">
            <v>90.368333333333339</v>
          </cell>
          <cell r="I36">
            <v>90.368333333333339</v>
          </cell>
          <cell r="J36">
            <v>90.368333333333339</v>
          </cell>
          <cell r="K36">
            <v>90.368333333333339</v>
          </cell>
          <cell r="L36">
            <v>90.368333333333339</v>
          </cell>
          <cell r="M36">
            <v>90.368333333333339</v>
          </cell>
          <cell r="N36">
            <v>90.368333333333339</v>
          </cell>
          <cell r="O36">
            <v>90.368333333333339</v>
          </cell>
          <cell r="P36">
            <v>90.368333333333339</v>
          </cell>
          <cell r="Q36">
            <v>90.368333333333339</v>
          </cell>
          <cell r="R36">
            <v>90.368333333333339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18255.25</v>
          </cell>
          <cell r="H37">
            <v>18255.25</v>
          </cell>
          <cell r="I37">
            <v>18255.25</v>
          </cell>
          <cell r="J37">
            <v>18255.25</v>
          </cell>
          <cell r="K37">
            <v>18255.25</v>
          </cell>
          <cell r="L37">
            <v>18255.25</v>
          </cell>
          <cell r="M37">
            <v>18255.25</v>
          </cell>
          <cell r="N37">
            <v>18255.25</v>
          </cell>
          <cell r="O37">
            <v>18255.25</v>
          </cell>
          <cell r="P37">
            <v>18255.25</v>
          </cell>
          <cell r="Q37">
            <v>18255.25</v>
          </cell>
          <cell r="R37">
            <v>18255.25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5313.916666666667</v>
          </cell>
          <cell r="H38">
            <v>5313.916666666667</v>
          </cell>
          <cell r="I38">
            <v>5313.916666666667</v>
          </cell>
          <cell r="J38">
            <v>5313.916666666667</v>
          </cell>
          <cell r="K38">
            <v>5313.916666666667</v>
          </cell>
          <cell r="L38">
            <v>5313.916666666667</v>
          </cell>
          <cell r="M38">
            <v>5313.916666666667</v>
          </cell>
          <cell r="N38">
            <v>5313.916666666667</v>
          </cell>
          <cell r="O38">
            <v>5313.916666666667</v>
          </cell>
          <cell r="P38">
            <v>5313.916666666667</v>
          </cell>
          <cell r="Q38">
            <v>5313.916666666667</v>
          </cell>
          <cell r="R38">
            <v>5313.916666666667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71" refreshError="1">
        <row r="3">
          <cell r="E3" t="str">
            <v>113001131000000001</v>
          </cell>
          <cell r="F3" t="str">
            <v>Açúcar Empacotado Coper Cristalçúcar</v>
          </cell>
          <cell r="G3">
            <v>0.68199999999999994</v>
          </cell>
          <cell r="H3">
            <v>0.68199999999999994</v>
          </cell>
          <cell r="I3">
            <v>0.68199999999999994</v>
          </cell>
          <cell r="J3">
            <v>0.68199999999999994</v>
          </cell>
          <cell r="K3">
            <v>0.68199999999999994</v>
          </cell>
          <cell r="L3">
            <v>0.68199999999999994</v>
          </cell>
          <cell r="M3">
            <v>0.68199999999999994</v>
          </cell>
          <cell r="N3">
            <v>0.68199999999999994</v>
          </cell>
          <cell r="O3">
            <v>0.68199999999999994</v>
          </cell>
          <cell r="P3">
            <v>0.68199999999999994</v>
          </cell>
          <cell r="Q3">
            <v>0.68199999999999994</v>
          </cell>
          <cell r="R3">
            <v>0.68199999999999994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0.68199999999999994</v>
          </cell>
          <cell r="H4">
            <v>0.68199999999999994</v>
          </cell>
          <cell r="I4">
            <v>0.68199999999999994</v>
          </cell>
          <cell r="J4">
            <v>0.68199999999999994</v>
          </cell>
          <cell r="K4">
            <v>0.68199999999999994</v>
          </cell>
          <cell r="L4">
            <v>0.68199999999999994</v>
          </cell>
          <cell r="M4">
            <v>0.68199999999999994</v>
          </cell>
          <cell r="N4">
            <v>0.68199999999999994</v>
          </cell>
          <cell r="O4">
            <v>0.68199999999999994</v>
          </cell>
          <cell r="P4">
            <v>0.68199999999999994</v>
          </cell>
          <cell r="Q4">
            <v>0.68199999999999994</v>
          </cell>
          <cell r="R4">
            <v>0.68199999999999994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2.0059999999999998</v>
          </cell>
          <cell r="H5">
            <v>2.0059999999999998</v>
          </cell>
          <cell r="I5">
            <v>2.0059999999999998</v>
          </cell>
          <cell r="J5">
            <v>2.0059999999999998</v>
          </cell>
          <cell r="K5">
            <v>2.0059999999999998</v>
          </cell>
          <cell r="L5">
            <v>2.0059999999999998</v>
          </cell>
          <cell r="M5">
            <v>2.0059999999999998</v>
          </cell>
          <cell r="N5">
            <v>2.0059999999999998</v>
          </cell>
          <cell r="O5">
            <v>2.0059999999999998</v>
          </cell>
          <cell r="P5">
            <v>2.0059999999999998</v>
          </cell>
          <cell r="Q5">
            <v>2.0059999999999998</v>
          </cell>
          <cell r="R5">
            <v>2.0059999999999998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1.7979999999999998</v>
          </cell>
          <cell r="H6">
            <v>1.7979999999999998</v>
          </cell>
          <cell r="I6">
            <v>1.7979999999999998</v>
          </cell>
          <cell r="J6">
            <v>1.7979999999999998</v>
          </cell>
          <cell r="K6">
            <v>1.7979999999999998</v>
          </cell>
          <cell r="L6">
            <v>1.7979999999999998</v>
          </cell>
          <cell r="M6">
            <v>1.7979999999999998</v>
          </cell>
          <cell r="N6">
            <v>1.7979999999999998</v>
          </cell>
          <cell r="O6">
            <v>1.7979999999999998</v>
          </cell>
          <cell r="P6">
            <v>1.7979999999999998</v>
          </cell>
          <cell r="Q6">
            <v>1.7979999999999998</v>
          </cell>
          <cell r="R6">
            <v>1.7979999999999998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1.764</v>
          </cell>
          <cell r="H7">
            <v>1.764</v>
          </cell>
          <cell r="I7">
            <v>1.764</v>
          </cell>
          <cell r="J7">
            <v>1.764</v>
          </cell>
          <cell r="K7">
            <v>1.764</v>
          </cell>
          <cell r="L7">
            <v>1.764</v>
          </cell>
          <cell r="M7">
            <v>1.764</v>
          </cell>
          <cell r="N7">
            <v>1.764</v>
          </cell>
          <cell r="O7">
            <v>1.764</v>
          </cell>
          <cell r="P7">
            <v>1.764</v>
          </cell>
          <cell r="Q7">
            <v>1.764</v>
          </cell>
          <cell r="R7">
            <v>1.764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1.764</v>
          </cell>
          <cell r="H8">
            <v>1.764</v>
          </cell>
          <cell r="I8">
            <v>1.764</v>
          </cell>
          <cell r="J8">
            <v>1.764</v>
          </cell>
          <cell r="K8">
            <v>1.764</v>
          </cell>
          <cell r="L8">
            <v>1.764</v>
          </cell>
          <cell r="M8">
            <v>1.764</v>
          </cell>
          <cell r="N8">
            <v>1.764</v>
          </cell>
          <cell r="O8">
            <v>1.764</v>
          </cell>
          <cell r="P8">
            <v>1.764</v>
          </cell>
          <cell r="Q8">
            <v>1.764</v>
          </cell>
          <cell r="R8">
            <v>1.764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1.764</v>
          </cell>
          <cell r="H9">
            <v>1.764</v>
          </cell>
          <cell r="I9">
            <v>1.764</v>
          </cell>
          <cell r="J9">
            <v>1.764</v>
          </cell>
          <cell r="K9">
            <v>1.764</v>
          </cell>
          <cell r="L9">
            <v>1.764</v>
          </cell>
          <cell r="M9">
            <v>1.764</v>
          </cell>
          <cell r="N9">
            <v>1.764</v>
          </cell>
          <cell r="O9">
            <v>1.764</v>
          </cell>
          <cell r="P9">
            <v>1.764</v>
          </cell>
          <cell r="Q9">
            <v>1.764</v>
          </cell>
          <cell r="R9">
            <v>1.764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1.764</v>
          </cell>
          <cell r="H10">
            <v>1.764</v>
          </cell>
          <cell r="I10">
            <v>1.764</v>
          </cell>
          <cell r="J10">
            <v>1.764</v>
          </cell>
          <cell r="K10">
            <v>1.764</v>
          </cell>
          <cell r="L10">
            <v>1.764</v>
          </cell>
          <cell r="M10">
            <v>1.764</v>
          </cell>
          <cell r="N10">
            <v>1.764</v>
          </cell>
          <cell r="O10">
            <v>1.764</v>
          </cell>
          <cell r="P10">
            <v>1.764</v>
          </cell>
          <cell r="Q10">
            <v>1.764</v>
          </cell>
          <cell r="R10">
            <v>1.764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2.0059999999999998</v>
          </cell>
          <cell r="H11">
            <v>2.0059999999999998</v>
          </cell>
          <cell r="I11">
            <v>2.0059999999999998</v>
          </cell>
          <cell r="J11">
            <v>2.0059999999999998</v>
          </cell>
          <cell r="K11">
            <v>2.0059999999999998</v>
          </cell>
          <cell r="L11">
            <v>2.0059999999999998</v>
          </cell>
          <cell r="M11">
            <v>2.0059999999999998</v>
          </cell>
          <cell r="N11">
            <v>2.0059999999999998</v>
          </cell>
          <cell r="O11">
            <v>2.0059999999999998</v>
          </cell>
          <cell r="P11">
            <v>2.0059999999999998</v>
          </cell>
          <cell r="Q11">
            <v>2.0059999999999998</v>
          </cell>
          <cell r="R11">
            <v>2.0059999999999998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0.68400000000000005</v>
          </cell>
          <cell r="H12">
            <v>0.68400000000000005</v>
          </cell>
          <cell r="I12">
            <v>0.68400000000000005</v>
          </cell>
          <cell r="J12">
            <v>0.68400000000000005</v>
          </cell>
          <cell r="K12">
            <v>0.68400000000000005</v>
          </cell>
          <cell r="L12">
            <v>0.68400000000000005</v>
          </cell>
          <cell r="M12">
            <v>0.68400000000000005</v>
          </cell>
          <cell r="N12">
            <v>0.68400000000000005</v>
          </cell>
          <cell r="O12">
            <v>0.68400000000000005</v>
          </cell>
          <cell r="P12">
            <v>0.68400000000000005</v>
          </cell>
          <cell r="Q12">
            <v>0.68400000000000005</v>
          </cell>
          <cell r="R12">
            <v>0.68400000000000005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3.7359999999999998</v>
          </cell>
          <cell r="H17">
            <v>3.7359999999999998</v>
          </cell>
          <cell r="I17">
            <v>3.7359999999999998</v>
          </cell>
          <cell r="J17">
            <v>3.7359999999999998</v>
          </cell>
          <cell r="K17">
            <v>3.7359999999999998</v>
          </cell>
          <cell r="L17">
            <v>3.7359999999999998</v>
          </cell>
          <cell r="M17">
            <v>3.7359999999999998</v>
          </cell>
          <cell r="N17">
            <v>3.7359999999999998</v>
          </cell>
          <cell r="O17">
            <v>3.7359999999999998</v>
          </cell>
          <cell r="P17">
            <v>3.7359999999999998</v>
          </cell>
          <cell r="Q17">
            <v>3.7359999999999998</v>
          </cell>
          <cell r="R17">
            <v>3.7359999999999998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3.1760000000000002</v>
          </cell>
          <cell r="H18">
            <v>3.1760000000000002</v>
          </cell>
          <cell r="I18">
            <v>3.1760000000000002</v>
          </cell>
          <cell r="J18">
            <v>3.1760000000000002</v>
          </cell>
          <cell r="K18">
            <v>3.1760000000000002</v>
          </cell>
          <cell r="L18">
            <v>3.1760000000000002</v>
          </cell>
          <cell r="M18">
            <v>3.1760000000000002</v>
          </cell>
          <cell r="N18">
            <v>3.1760000000000002</v>
          </cell>
          <cell r="O18">
            <v>3.1760000000000002</v>
          </cell>
          <cell r="P18">
            <v>3.1760000000000002</v>
          </cell>
          <cell r="Q18">
            <v>3.1760000000000002</v>
          </cell>
          <cell r="R18">
            <v>3.1760000000000002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2.5760000000000001</v>
          </cell>
          <cell r="H19">
            <v>2.5760000000000001</v>
          </cell>
          <cell r="I19">
            <v>2.5760000000000001</v>
          </cell>
          <cell r="J19">
            <v>2.5760000000000001</v>
          </cell>
          <cell r="K19">
            <v>2.5760000000000001</v>
          </cell>
          <cell r="L19">
            <v>2.5760000000000001</v>
          </cell>
          <cell r="M19">
            <v>2.5760000000000001</v>
          </cell>
          <cell r="N19">
            <v>2.5760000000000001</v>
          </cell>
          <cell r="O19">
            <v>2.5760000000000001</v>
          </cell>
          <cell r="P19">
            <v>2.5760000000000001</v>
          </cell>
          <cell r="Q19">
            <v>2.5760000000000001</v>
          </cell>
          <cell r="R19">
            <v>2.5760000000000001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-2.7680000000000002</v>
          </cell>
          <cell r="H20">
            <v>-2.7680000000000002</v>
          </cell>
          <cell r="I20">
            <v>-2.7680000000000002</v>
          </cell>
          <cell r="J20">
            <v>-2.7680000000000002</v>
          </cell>
          <cell r="K20">
            <v>-2.7680000000000002</v>
          </cell>
          <cell r="L20">
            <v>-2.7680000000000002</v>
          </cell>
          <cell r="M20">
            <v>-2.7680000000000002</v>
          </cell>
          <cell r="N20">
            <v>-2.7680000000000002</v>
          </cell>
          <cell r="O20">
            <v>-2.7680000000000002</v>
          </cell>
          <cell r="P20">
            <v>-2.7680000000000002</v>
          </cell>
          <cell r="Q20">
            <v>-2.7680000000000002</v>
          </cell>
          <cell r="R20">
            <v>-2.7680000000000002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-2.7680000000000002</v>
          </cell>
          <cell r="H21">
            <v>-2.7680000000000002</v>
          </cell>
          <cell r="I21">
            <v>-2.7680000000000002</v>
          </cell>
          <cell r="J21">
            <v>-2.7680000000000002</v>
          </cell>
          <cell r="K21">
            <v>-2.7680000000000002</v>
          </cell>
          <cell r="L21">
            <v>-2.7680000000000002</v>
          </cell>
          <cell r="M21">
            <v>-2.7680000000000002</v>
          </cell>
          <cell r="N21">
            <v>-2.7680000000000002</v>
          </cell>
          <cell r="O21">
            <v>-2.7680000000000002</v>
          </cell>
          <cell r="P21">
            <v>-2.7680000000000002</v>
          </cell>
          <cell r="Q21">
            <v>-2.7680000000000002</v>
          </cell>
          <cell r="R21">
            <v>-2.7680000000000002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80.988333333333344</v>
          </cell>
          <cell r="H23">
            <v>83.061666666666653</v>
          </cell>
          <cell r="I23">
            <v>87.206666666666663</v>
          </cell>
          <cell r="J23">
            <v>76.788333333333327</v>
          </cell>
          <cell r="K23">
            <v>72.751666666666679</v>
          </cell>
          <cell r="L23">
            <v>72.751666666666679</v>
          </cell>
          <cell r="M23">
            <v>76.815000000000012</v>
          </cell>
          <cell r="N23">
            <v>80.961666666666673</v>
          </cell>
          <cell r="O23">
            <v>72.698333333333338</v>
          </cell>
          <cell r="P23">
            <v>76.788333333333327</v>
          </cell>
          <cell r="Q23">
            <v>68.498333333333335</v>
          </cell>
          <cell r="R23">
            <v>68.498333333333335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80.453333333333333</v>
          </cell>
          <cell r="H24">
            <v>82.603333333333339</v>
          </cell>
          <cell r="I24">
            <v>86.9</v>
          </cell>
          <cell r="J24">
            <v>76.146666666666661</v>
          </cell>
          <cell r="K24">
            <v>71.868333333333339</v>
          </cell>
          <cell r="L24">
            <v>71.868333333333339</v>
          </cell>
          <cell r="M24">
            <v>76.151666666666657</v>
          </cell>
          <cell r="N24">
            <v>80.448333333333323</v>
          </cell>
          <cell r="O24">
            <v>71.858333333333334</v>
          </cell>
          <cell r="P24">
            <v>76.146666666666661</v>
          </cell>
          <cell r="Q24">
            <v>67.551666666666662</v>
          </cell>
          <cell r="R24">
            <v>67.551666666666662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85.865000000000009</v>
          </cell>
          <cell r="H25">
            <v>87.955000000000013</v>
          </cell>
          <cell r="I25">
            <v>92.133333333333326</v>
          </cell>
          <cell r="J25">
            <v>81.63000000000001</v>
          </cell>
          <cell r="K25">
            <v>77.568333333333328</v>
          </cell>
          <cell r="L25">
            <v>77.568333333333328</v>
          </cell>
          <cell r="M25">
            <v>81.658333333333331</v>
          </cell>
          <cell r="N25">
            <v>85.836666666666659</v>
          </cell>
          <cell r="O25">
            <v>77.509999999999991</v>
          </cell>
          <cell r="P25">
            <v>81.63000000000001</v>
          </cell>
          <cell r="Q25">
            <v>73.273333333333326</v>
          </cell>
          <cell r="R25">
            <v>73.273333333333326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70.931666666666658</v>
          </cell>
          <cell r="H27">
            <v>72.959999999999994</v>
          </cell>
          <cell r="I27">
            <v>77.013333333333335</v>
          </cell>
          <cell r="J27">
            <v>62.883333333333333</v>
          </cell>
          <cell r="K27">
            <v>66.811666666666667</v>
          </cell>
          <cell r="L27">
            <v>66.811666666666667</v>
          </cell>
          <cell r="M27">
            <v>64.88</v>
          </cell>
          <cell r="N27">
            <v>68.936666666666653</v>
          </cell>
          <cell r="O27">
            <v>62.821666666666665</v>
          </cell>
          <cell r="P27">
            <v>62.883333333333333</v>
          </cell>
          <cell r="Q27">
            <v>54.773333333333333</v>
          </cell>
          <cell r="R27">
            <v>54.773333333333333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69.266666666666652</v>
          </cell>
          <cell r="H28">
            <v>71.301666666666662</v>
          </cell>
          <cell r="I28">
            <v>75.36333333333333</v>
          </cell>
          <cell r="J28">
            <v>61.208333333333329</v>
          </cell>
          <cell r="K28">
            <v>65.13</v>
          </cell>
          <cell r="L28">
            <v>65.13</v>
          </cell>
          <cell r="M28">
            <v>63.204999999999998</v>
          </cell>
          <cell r="N28">
            <v>67.271666666666661</v>
          </cell>
          <cell r="O28">
            <v>61.138333333333328</v>
          </cell>
          <cell r="P28">
            <v>61.208333333333329</v>
          </cell>
          <cell r="Q28">
            <v>53.078333333333333</v>
          </cell>
          <cell r="R28">
            <v>53.078333333333333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70.931666666666658</v>
          </cell>
          <cell r="H34">
            <v>72.959999999999994</v>
          </cell>
          <cell r="I34">
            <v>77.013333333333335</v>
          </cell>
          <cell r="J34">
            <v>62.883333333333333</v>
          </cell>
          <cell r="K34">
            <v>66.811666666666667</v>
          </cell>
          <cell r="L34">
            <v>66.811666666666667</v>
          </cell>
          <cell r="M34">
            <v>64.88</v>
          </cell>
          <cell r="N34">
            <v>68.936666666666653</v>
          </cell>
          <cell r="O34">
            <v>62.821666666666665</v>
          </cell>
          <cell r="P34">
            <v>62.883333333333333</v>
          </cell>
          <cell r="Q34">
            <v>54.773333333333333</v>
          </cell>
          <cell r="R34">
            <v>54.773333333333333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69.266666666666652</v>
          </cell>
          <cell r="H35">
            <v>71.301666666666662</v>
          </cell>
          <cell r="I35">
            <v>75.36333333333333</v>
          </cell>
          <cell r="J35">
            <v>61.208333333333329</v>
          </cell>
          <cell r="K35">
            <v>65.13</v>
          </cell>
          <cell r="L35">
            <v>65.13</v>
          </cell>
          <cell r="M35">
            <v>63.204999999999998</v>
          </cell>
          <cell r="N35">
            <v>67.271666666666661</v>
          </cell>
          <cell r="O35">
            <v>61.138333333333328</v>
          </cell>
          <cell r="P35">
            <v>61.208333333333329</v>
          </cell>
          <cell r="Q35">
            <v>53.078333333333333</v>
          </cell>
          <cell r="R35">
            <v>53.078333333333333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135.65</v>
          </cell>
          <cell r="H36">
            <v>136.08500000000001</v>
          </cell>
          <cell r="I36">
            <v>142.52166666666665</v>
          </cell>
          <cell r="J36">
            <v>126.31666666666666</v>
          </cell>
          <cell r="K36">
            <v>120.09666666666666</v>
          </cell>
          <cell r="L36">
            <v>120.09666666666666</v>
          </cell>
          <cell r="M36">
            <v>126.37166666666666</v>
          </cell>
          <cell r="N36">
            <v>132.81</v>
          </cell>
          <cell r="O36">
            <v>119.98833333333333</v>
          </cell>
          <cell r="P36">
            <v>126.31666666666666</v>
          </cell>
          <cell r="Q36">
            <v>113.44</v>
          </cell>
          <cell r="R36">
            <v>113.44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3.5666666666666664</v>
          </cell>
          <cell r="H37">
            <v>3.5666666666666664</v>
          </cell>
          <cell r="I37">
            <v>3.5750000000000002</v>
          </cell>
          <cell r="J37">
            <v>3.5750000000000002</v>
          </cell>
          <cell r="K37">
            <v>3.5750000000000002</v>
          </cell>
          <cell r="L37">
            <v>3.5750000000000002</v>
          </cell>
          <cell r="M37">
            <v>3.5750000000000002</v>
          </cell>
          <cell r="N37">
            <v>3.5750000000000002</v>
          </cell>
          <cell r="O37">
            <v>3.5750000000000002</v>
          </cell>
          <cell r="P37">
            <v>3.5666666666666664</v>
          </cell>
          <cell r="Q37">
            <v>3.5666666666666664</v>
          </cell>
          <cell r="R37">
            <v>3.5666666666666664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4.1416666666666666</v>
          </cell>
          <cell r="H38">
            <v>4.1333333333333337</v>
          </cell>
          <cell r="I38">
            <v>4.1333333333333337</v>
          </cell>
          <cell r="J38">
            <v>4.1000000000000005</v>
          </cell>
          <cell r="K38">
            <v>4.0916666666666659</v>
          </cell>
          <cell r="L38">
            <v>4.1000000000000005</v>
          </cell>
          <cell r="M38">
            <v>4.1083333333333325</v>
          </cell>
          <cell r="N38">
            <v>4.1166666666666671</v>
          </cell>
          <cell r="O38">
            <v>4.125</v>
          </cell>
          <cell r="P38">
            <v>4.1333333333333337</v>
          </cell>
          <cell r="Q38">
            <v>4.1416666666666666</v>
          </cell>
          <cell r="R38">
            <v>4.1500000000000004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0.21940000000000001</v>
          </cell>
          <cell r="H39">
            <v>0.21940000000000001</v>
          </cell>
          <cell r="I39">
            <v>0.21940000000000001</v>
          </cell>
          <cell r="J39">
            <v>0.21940000000000001</v>
          </cell>
          <cell r="K39">
            <v>0.21940000000000001</v>
          </cell>
          <cell r="L39">
            <v>0.21940000000000001</v>
          </cell>
          <cell r="M39">
            <v>0.21940000000000001</v>
          </cell>
          <cell r="N39">
            <v>0.21940000000000001</v>
          </cell>
          <cell r="O39">
            <v>0.21940000000000001</v>
          </cell>
          <cell r="P39">
            <v>0.21940000000000001</v>
          </cell>
          <cell r="Q39">
            <v>0.21940000000000001</v>
          </cell>
          <cell r="R39">
            <v>0.21940000000000001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0.21940000000000001</v>
          </cell>
          <cell r="H40">
            <v>0.21940000000000001</v>
          </cell>
          <cell r="I40">
            <v>0.21940000000000001</v>
          </cell>
          <cell r="J40">
            <v>0.21940000000000001</v>
          </cell>
          <cell r="K40">
            <v>0.21940000000000001</v>
          </cell>
          <cell r="L40">
            <v>0.21940000000000001</v>
          </cell>
          <cell r="M40">
            <v>0.21940000000000001</v>
          </cell>
          <cell r="N40">
            <v>0.21940000000000001</v>
          </cell>
          <cell r="O40">
            <v>0.21940000000000001</v>
          </cell>
          <cell r="P40">
            <v>0.21940000000000001</v>
          </cell>
          <cell r="Q40">
            <v>0.21940000000000001</v>
          </cell>
          <cell r="R40">
            <v>0.21940000000000001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0.34449999999999997</v>
          </cell>
          <cell r="H41">
            <v>0.34449999999999997</v>
          </cell>
          <cell r="I41">
            <v>0.34449999999999997</v>
          </cell>
          <cell r="J41">
            <v>0.34449999999999997</v>
          </cell>
          <cell r="K41">
            <v>0.34449999999999997</v>
          </cell>
          <cell r="L41">
            <v>0.34449999999999997</v>
          </cell>
          <cell r="M41">
            <v>0.34449999999999997</v>
          </cell>
          <cell r="N41">
            <v>0.34449999999999997</v>
          </cell>
          <cell r="O41">
            <v>0.34449999999999997</v>
          </cell>
          <cell r="P41">
            <v>0.34449999999999997</v>
          </cell>
          <cell r="Q41">
            <v>0.34449999999999997</v>
          </cell>
          <cell r="R41">
            <v>0.34449999999999997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0.34449999999999997</v>
          </cell>
          <cell r="H42">
            <v>0.34449999999999997</v>
          </cell>
          <cell r="I42">
            <v>0.34449999999999997</v>
          </cell>
          <cell r="J42">
            <v>0.34449999999999997</v>
          </cell>
          <cell r="K42">
            <v>0.34449999999999997</v>
          </cell>
          <cell r="L42">
            <v>0.34449999999999997</v>
          </cell>
          <cell r="M42">
            <v>0.34449999999999997</v>
          </cell>
          <cell r="N42">
            <v>0.34449999999999997</v>
          </cell>
          <cell r="O42">
            <v>0.34449999999999997</v>
          </cell>
          <cell r="P42">
            <v>0.34449999999999997</v>
          </cell>
          <cell r="Q42">
            <v>0.34449999999999997</v>
          </cell>
          <cell r="R42">
            <v>0.34449999999999997</v>
          </cell>
        </row>
      </sheetData>
      <sheetData sheetId="72" refreshError="1">
        <row r="3">
          <cell r="E3" t="str">
            <v>113001131000000001</v>
          </cell>
          <cell r="F3" t="str">
            <v>Açúcar Empacotado Coper Cristalçúcar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209337.88024668983</v>
          </cell>
          <cell r="H5">
            <v>209337.88024668983</v>
          </cell>
          <cell r="I5">
            <v>209337.88024668983</v>
          </cell>
          <cell r="J5">
            <v>209337.88024668983</v>
          </cell>
          <cell r="K5">
            <v>209337.88024668983</v>
          </cell>
          <cell r="L5">
            <v>209337.88024668983</v>
          </cell>
          <cell r="M5">
            <v>209337.88024668983</v>
          </cell>
          <cell r="N5">
            <v>209337.88024668983</v>
          </cell>
          <cell r="O5">
            <v>209337.88024668983</v>
          </cell>
          <cell r="P5">
            <v>209337.88024668983</v>
          </cell>
          <cell r="Q5">
            <v>209337.88024668983</v>
          </cell>
          <cell r="R5">
            <v>209337.88024668983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33394.400257250207</v>
          </cell>
          <cell r="H6">
            <v>33394.400257250207</v>
          </cell>
          <cell r="I6">
            <v>33394.400257250207</v>
          </cell>
          <cell r="J6">
            <v>33394.400257250207</v>
          </cell>
          <cell r="K6">
            <v>33394.400257250207</v>
          </cell>
          <cell r="L6">
            <v>33394.400257250207</v>
          </cell>
          <cell r="M6">
            <v>33394.400257250207</v>
          </cell>
          <cell r="N6">
            <v>33394.400257250207</v>
          </cell>
          <cell r="O6">
            <v>33394.400257250207</v>
          </cell>
          <cell r="P6">
            <v>33394.400257250207</v>
          </cell>
          <cell r="Q6">
            <v>33394.400257250207</v>
          </cell>
          <cell r="R6">
            <v>33394.400257250207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10223.800870231298</v>
          </cell>
          <cell r="H7">
            <v>10223.800870231298</v>
          </cell>
          <cell r="I7">
            <v>10223.800870231298</v>
          </cell>
          <cell r="J7">
            <v>10223.800870231298</v>
          </cell>
          <cell r="K7">
            <v>10223.800870231298</v>
          </cell>
          <cell r="L7">
            <v>10223.800870231298</v>
          </cell>
          <cell r="M7">
            <v>10223.800870231298</v>
          </cell>
          <cell r="N7">
            <v>10223.800870231298</v>
          </cell>
          <cell r="O7">
            <v>10223.800870231298</v>
          </cell>
          <cell r="P7">
            <v>10223.800870231298</v>
          </cell>
          <cell r="Q7">
            <v>10223.800870231298</v>
          </cell>
          <cell r="R7">
            <v>10223.800870231298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8617.9836098250671</v>
          </cell>
          <cell r="H8">
            <v>8617.9836098250671</v>
          </cell>
          <cell r="I8">
            <v>8617.9836098250671</v>
          </cell>
          <cell r="J8">
            <v>8617.9836098250671</v>
          </cell>
          <cell r="K8">
            <v>8617.9836098250671</v>
          </cell>
          <cell r="L8">
            <v>8617.9836098250671</v>
          </cell>
          <cell r="M8">
            <v>8617.9836098250671</v>
          </cell>
          <cell r="N8">
            <v>8617.9836098250671</v>
          </cell>
          <cell r="O8">
            <v>8617.9836098250671</v>
          </cell>
          <cell r="P8">
            <v>8617.9836098250671</v>
          </cell>
          <cell r="Q8">
            <v>8617.9836098250671</v>
          </cell>
          <cell r="R8">
            <v>8617.9836098250671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1364.837876508544</v>
          </cell>
          <cell r="H11">
            <v>1364.837876508544</v>
          </cell>
          <cell r="I11">
            <v>1364.837876508544</v>
          </cell>
          <cell r="J11">
            <v>1364.837876508544</v>
          </cell>
          <cell r="K11">
            <v>1364.837876508544</v>
          </cell>
          <cell r="L11">
            <v>1364.837876508544</v>
          </cell>
          <cell r="M11">
            <v>1364.837876508544</v>
          </cell>
          <cell r="N11">
            <v>1364.837876508544</v>
          </cell>
          <cell r="O11">
            <v>1364.837876508544</v>
          </cell>
          <cell r="P11">
            <v>1364.837876508544</v>
          </cell>
          <cell r="Q11">
            <v>1364.837876508544</v>
          </cell>
          <cell r="R11">
            <v>1364.837876508544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4466.8512575898694</v>
          </cell>
          <cell r="H17">
            <v>4466.8512575898694</v>
          </cell>
          <cell r="I17">
            <v>4466.8512575898694</v>
          </cell>
          <cell r="J17">
            <v>4466.8512575898694</v>
          </cell>
          <cell r="K17">
            <v>4466.8512575898694</v>
          </cell>
          <cell r="L17">
            <v>4466.8512575898694</v>
          </cell>
          <cell r="M17">
            <v>4466.8512575898694</v>
          </cell>
          <cell r="N17">
            <v>4466.8512575898694</v>
          </cell>
          <cell r="O17">
            <v>4466.8512575898694</v>
          </cell>
          <cell r="P17">
            <v>4466.8512575898694</v>
          </cell>
          <cell r="Q17">
            <v>4466.8512575898694</v>
          </cell>
          <cell r="R17">
            <v>4466.8512575898694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6625.1379768127872</v>
          </cell>
          <cell r="H18">
            <v>6625.1379768127872</v>
          </cell>
          <cell r="I18">
            <v>6625.1379768127872</v>
          </cell>
          <cell r="J18">
            <v>6625.1379768127872</v>
          </cell>
          <cell r="K18">
            <v>6625.1379768127872</v>
          </cell>
          <cell r="L18">
            <v>6625.1379768127872</v>
          </cell>
          <cell r="M18">
            <v>6625.1379768127872</v>
          </cell>
          <cell r="N18">
            <v>6625.1379768127872</v>
          </cell>
          <cell r="O18">
            <v>6625.1379768127872</v>
          </cell>
          <cell r="P18">
            <v>6625.1379768127872</v>
          </cell>
          <cell r="Q18">
            <v>6625.1379768127872</v>
          </cell>
          <cell r="R18">
            <v>6625.1379768127872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1904.3139704197376</v>
          </cell>
          <cell r="H19">
            <v>1904.3139704197376</v>
          </cell>
          <cell r="I19">
            <v>1904.3139704197376</v>
          </cell>
          <cell r="J19">
            <v>1904.3139704197376</v>
          </cell>
          <cell r="K19">
            <v>1904.3139704197376</v>
          </cell>
          <cell r="L19">
            <v>1904.3139704197376</v>
          </cell>
          <cell r="M19">
            <v>1904.3139704197376</v>
          </cell>
          <cell r="N19">
            <v>1904.3139704197376</v>
          </cell>
          <cell r="O19">
            <v>1904.3139704197376</v>
          </cell>
          <cell r="P19">
            <v>1904.3139704197376</v>
          </cell>
          <cell r="Q19">
            <v>1904.3139704197376</v>
          </cell>
          <cell r="R19">
            <v>1904.3139704197376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1051.5802822739126</v>
          </cell>
          <cell r="H20">
            <v>1051.5802822739126</v>
          </cell>
          <cell r="I20">
            <v>1051.5802822739126</v>
          </cell>
          <cell r="J20">
            <v>1051.5802822739126</v>
          </cell>
          <cell r="K20">
            <v>1051.5802822739126</v>
          </cell>
          <cell r="L20">
            <v>1051.5802822739126</v>
          </cell>
          <cell r="M20">
            <v>1051.5802822739126</v>
          </cell>
          <cell r="N20">
            <v>1051.5802822739126</v>
          </cell>
          <cell r="O20">
            <v>1051.5802822739126</v>
          </cell>
          <cell r="P20">
            <v>1051.5802822739126</v>
          </cell>
          <cell r="Q20">
            <v>1051.5802822739126</v>
          </cell>
          <cell r="R20">
            <v>1051.5802822739126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38990.948733333047</v>
          </cell>
          <cell r="H23">
            <v>38990.948733333047</v>
          </cell>
          <cell r="I23">
            <v>38990.948733333047</v>
          </cell>
          <cell r="J23">
            <v>38990.948733333047</v>
          </cell>
          <cell r="K23">
            <v>38990.948733333047</v>
          </cell>
          <cell r="L23">
            <v>38990.948733333047</v>
          </cell>
          <cell r="M23">
            <v>38990.948733333047</v>
          </cell>
          <cell r="N23">
            <v>38990.948733333047</v>
          </cell>
          <cell r="O23">
            <v>38990.948733333047</v>
          </cell>
          <cell r="P23">
            <v>38990.948733333047</v>
          </cell>
          <cell r="Q23">
            <v>38990.948733333047</v>
          </cell>
          <cell r="R23">
            <v>38990.948733333047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2071.4265750242344</v>
          </cell>
          <cell r="H24">
            <v>2071.4265750242344</v>
          </cell>
          <cell r="I24">
            <v>2071.4265750242344</v>
          </cell>
          <cell r="J24">
            <v>2071.4265750242344</v>
          </cell>
          <cell r="K24">
            <v>2071.4265750242344</v>
          </cell>
          <cell r="L24">
            <v>2071.4265750242344</v>
          </cell>
          <cell r="M24">
            <v>2071.4265750242344</v>
          </cell>
          <cell r="N24">
            <v>2071.4265750242344</v>
          </cell>
          <cell r="O24">
            <v>2071.4265750242344</v>
          </cell>
          <cell r="P24">
            <v>2071.4265750242344</v>
          </cell>
          <cell r="Q24">
            <v>2071.4265750242344</v>
          </cell>
          <cell r="R24">
            <v>2071.4265750242344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6030.5322392610542</v>
          </cell>
          <cell r="H25">
            <v>6030.5322392610542</v>
          </cell>
          <cell r="I25">
            <v>6030.5322392610542</v>
          </cell>
          <cell r="J25">
            <v>6030.5322392610542</v>
          </cell>
          <cell r="K25">
            <v>6030.5322392610542</v>
          </cell>
          <cell r="L25">
            <v>6030.5322392610542</v>
          </cell>
          <cell r="M25">
            <v>6030.5322392610542</v>
          </cell>
          <cell r="N25">
            <v>6030.5322392610542</v>
          </cell>
          <cell r="O25">
            <v>6030.5322392610542</v>
          </cell>
          <cell r="P25">
            <v>6030.5322392610542</v>
          </cell>
          <cell r="Q25">
            <v>6030.5322392610542</v>
          </cell>
          <cell r="R25">
            <v>6030.5322392610542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4060.6855584878858</v>
          </cell>
          <cell r="H27">
            <v>4060.6855584878858</v>
          </cell>
          <cell r="I27">
            <v>4060.6855584878858</v>
          </cell>
          <cell r="J27">
            <v>4060.6855584878858</v>
          </cell>
          <cell r="K27">
            <v>4060.6855584878858</v>
          </cell>
          <cell r="L27">
            <v>4060.6855584878858</v>
          </cell>
          <cell r="M27">
            <v>4060.6855584878858</v>
          </cell>
          <cell r="N27">
            <v>4060.6855584878858</v>
          </cell>
          <cell r="O27">
            <v>4060.6855584878858</v>
          </cell>
          <cell r="P27">
            <v>4060.6855584878858</v>
          </cell>
          <cell r="Q27">
            <v>4060.6855584878858</v>
          </cell>
          <cell r="R27">
            <v>4060.6855584878858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2847.0150064838658</v>
          </cell>
          <cell r="H28">
            <v>2847.0150064838658</v>
          </cell>
          <cell r="I28">
            <v>2847.0150064838658</v>
          </cell>
          <cell r="J28">
            <v>2847.0150064838658</v>
          </cell>
          <cell r="K28">
            <v>2847.0150064838658</v>
          </cell>
          <cell r="L28">
            <v>2847.0150064838658</v>
          </cell>
          <cell r="M28">
            <v>2847.0150064838658</v>
          </cell>
          <cell r="N28">
            <v>2847.0150064838658</v>
          </cell>
          <cell r="O28">
            <v>2847.0150064838658</v>
          </cell>
          <cell r="P28">
            <v>2847.0150064838658</v>
          </cell>
          <cell r="Q28">
            <v>2847.0150064838658</v>
          </cell>
          <cell r="R28">
            <v>2847.0150064838658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250.75339958121774</v>
          </cell>
          <cell r="H34">
            <v>250.75339958121774</v>
          </cell>
          <cell r="I34">
            <v>250.75339958121774</v>
          </cell>
          <cell r="J34">
            <v>250.75339958121774</v>
          </cell>
          <cell r="K34">
            <v>250.75339958121774</v>
          </cell>
          <cell r="L34">
            <v>250.75339958121774</v>
          </cell>
          <cell r="M34">
            <v>250.75339958121774</v>
          </cell>
          <cell r="N34">
            <v>250.75339958121774</v>
          </cell>
          <cell r="O34">
            <v>250.75339958121774</v>
          </cell>
          <cell r="P34">
            <v>250.75339958121774</v>
          </cell>
          <cell r="Q34">
            <v>250.75339958121774</v>
          </cell>
          <cell r="R34">
            <v>250.75339958121774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571.55843628516482</v>
          </cell>
          <cell r="H35">
            <v>571.55843628516482</v>
          </cell>
          <cell r="I35">
            <v>571.55843628516482</v>
          </cell>
          <cell r="J35">
            <v>571.55843628516482</v>
          </cell>
          <cell r="K35">
            <v>571.55843628516482</v>
          </cell>
          <cell r="L35">
            <v>571.55843628516482</v>
          </cell>
          <cell r="M35">
            <v>571.55843628516482</v>
          </cell>
          <cell r="N35">
            <v>571.55843628516482</v>
          </cell>
          <cell r="O35">
            <v>571.55843628516482</v>
          </cell>
          <cell r="P35">
            <v>571.55843628516482</v>
          </cell>
          <cell r="Q35">
            <v>571.55843628516482</v>
          </cell>
          <cell r="R35">
            <v>571.55843628516482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40.163384876863489</v>
          </cell>
          <cell r="H36">
            <v>40.163384876863489</v>
          </cell>
          <cell r="I36">
            <v>40.163384876863489</v>
          </cell>
          <cell r="J36">
            <v>40.163384876863489</v>
          </cell>
          <cell r="K36">
            <v>40.163384876863489</v>
          </cell>
          <cell r="L36">
            <v>40.163384876863489</v>
          </cell>
          <cell r="M36">
            <v>40.163384876863489</v>
          </cell>
          <cell r="N36">
            <v>40.163384876863489</v>
          </cell>
          <cell r="O36">
            <v>40.163384876863489</v>
          </cell>
          <cell r="P36">
            <v>40.163384876863489</v>
          </cell>
          <cell r="Q36">
            <v>40.163384876863489</v>
          </cell>
          <cell r="R36">
            <v>40.163384876863489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73" refreshError="1">
        <row r="3">
          <cell r="E3" t="str">
            <v>113001131000000001</v>
          </cell>
          <cell r="F3" t="str">
            <v>Açúcar Empacotado Coper Cristalçúcar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8.7393089889682027</v>
          </cell>
          <cell r="H5">
            <v>8.7393089889682027</v>
          </cell>
          <cell r="I5">
            <v>8.7393089889682027</v>
          </cell>
          <cell r="J5">
            <v>8.7393089889682027</v>
          </cell>
          <cell r="K5">
            <v>8.7393089889682027</v>
          </cell>
          <cell r="L5">
            <v>8.7393089889682027</v>
          </cell>
          <cell r="M5">
            <v>8.7393089889682027</v>
          </cell>
          <cell r="N5">
            <v>8.7393089889682027</v>
          </cell>
          <cell r="O5">
            <v>8.7393089889682027</v>
          </cell>
          <cell r="P5">
            <v>8.7393089889682027</v>
          </cell>
          <cell r="Q5">
            <v>8.7393089889682027</v>
          </cell>
          <cell r="R5">
            <v>8.7393089889682027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8.2437471264367819</v>
          </cell>
          <cell r="H6">
            <v>8.2437471264367819</v>
          </cell>
          <cell r="I6">
            <v>8.2437471264367819</v>
          </cell>
          <cell r="J6">
            <v>8.2437471264367819</v>
          </cell>
          <cell r="K6">
            <v>8.2437471264367819</v>
          </cell>
          <cell r="L6">
            <v>8.2437471264367819</v>
          </cell>
          <cell r="M6">
            <v>8.2437471264367819</v>
          </cell>
          <cell r="N6">
            <v>8.2437471264367819</v>
          </cell>
          <cell r="O6">
            <v>8.2437471264367819</v>
          </cell>
          <cell r="P6">
            <v>8.2437471264367819</v>
          </cell>
          <cell r="Q6">
            <v>8.2437471264367819</v>
          </cell>
          <cell r="R6">
            <v>8.2437471264367819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9.1780554094786133</v>
          </cell>
          <cell r="H7">
            <v>9.1780554094786133</v>
          </cell>
          <cell r="I7">
            <v>9.1780554094786133</v>
          </cell>
          <cell r="J7">
            <v>9.1780554094786133</v>
          </cell>
          <cell r="K7">
            <v>9.1780554094786133</v>
          </cell>
          <cell r="L7">
            <v>9.1780554094786133</v>
          </cell>
          <cell r="M7">
            <v>9.1780554094786133</v>
          </cell>
          <cell r="N7">
            <v>9.1780554094786133</v>
          </cell>
          <cell r="O7">
            <v>9.1780554094786133</v>
          </cell>
          <cell r="P7">
            <v>9.1780554094786133</v>
          </cell>
          <cell r="Q7">
            <v>9.1780554094786133</v>
          </cell>
          <cell r="R7">
            <v>9.1780554094786133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9.1780554094786133</v>
          </cell>
          <cell r="H8">
            <v>9.1780554094786133</v>
          </cell>
          <cell r="I8">
            <v>9.1780554094786133</v>
          </cell>
          <cell r="J8">
            <v>9.1780554094786133</v>
          </cell>
          <cell r="K8">
            <v>9.1780554094786133</v>
          </cell>
          <cell r="L8">
            <v>9.1780554094786133</v>
          </cell>
          <cell r="M8">
            <v>9.1780554094786133</v>
          </cell>
          <cell r="N8">
            <v>9.1780554094786133</v>
          </cell>
          <cell r="O8">
            <v>9.1780554094786133</v>
          </cell>
          <cell r="P8">
            <v>9.1780554094786133</v>
          </cell>
          <cell r="Q8">
            <v>9.1780554094786133</v>
          </cell>
          <cell r="R8">
            <v>9.1780554094786133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9.1780554094786133</v>
          </cell>
          <cell r="H10">
            <v>9.1780554094786133</v>
          </cell>
          <cell r="I10">
            <v>9.1780554094786133</v>
          </cell>
          <cell r="J10">
            <v>9.1780554094786133</v>
          </cell>
          <cell r="K10">
            <v>9.1780554094786133</v>
          </cell>
          <cell r="L10">
            <v>9.1780554094786133</v>
          </cell>
          <cell r="M10">
            <v>9.1780554094786133</v>
          </cell>
          <cell r="N10">
            <v>9.1780554094786133</v>
          </cell>
          <cell r="O10">
            <v>9.1780554094786133</v>
          </cell>
          <cell r="P10">
            <v>9.1780554094786133</v>
          </cell>
          <cell r="Q10">
            <v>9.1780554094786133</v>
          </cell>
          <cell r="R10">
            <v>9.1780554094786133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9.6859999999999999</v>
          </cell>
          <cell r="H11">
            <v>9.6859999999999999</v>
          </cell>
          <cell r="I11">
            <v>9.6859999999999999</v>
          </cell>
          <cell r="J11">
            <v>9.6859999999999999</v>
          </cell>
          <cell r="K11">
            <v>9.6859999999999999</v>
          </cell>
          <cell r="L11">
            <v>9.6859999999999999</v>
          </cell>
          <cell r="M11">
            <v>9.6859999999999999</v>
          </cell>
          <cell r="N11">
            <v>9.6859999999999999</v>
          </cell>
          <cell r="O11">
            <v>9.6859999999999999</v>
          </cell>
          <cell r="P11">
            <v>9.6859999999999999</v>
          </cell>
          <cell r="Q11">
            <v>9.6859999999999999</v>
          </cell>
          <cell r="R11">
            <v>9.6859999999999999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40.137999999999998</v>
          </cell>
          <cell r="H17">
            <v>40.137999999999998</v>
          </cell>
          <cell r="I17">
            <v>40.137999999999998</v>
          </cell>
          <cell r="J17">
            <v>40.137999999999998</v>
          </cell>
          <cell r="K17">
            <v>40.137999999999998</v>
          </cell>
          <cell r="L17">
            <v>40.137999999999998</v>
          </cell>
          <cell r="M17">
            <v>40.137999999999998</v>
          </cell>
          <cell r="N17">
            <v>40.137999999999998</v>
          </cell>
          <cell r="O17">
            <v>40.137999999999998</v>
          </cell>
          <cell r="P17">
            <v>40.137999999999998</v>
          </cell>
          <cell r="Q17">
            <v>40.137999999999998</v>
          </cell>
          <cell r="R17">
            <v>40.137999999999998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29.893999999999998</v>
          </cell>
          <cell r="H18">
            <v>29.893999999999998</v>
          </cell>
          <cell r="I18">
            <v>29.893999999999998</v>
          </cell>
          <cell r="J18">
            <v>29.893999999999998</v>
          </cell>
          <cell r="K18">
            <v>29.893999999999998</v>
          </cell>
          <cell r="L18">
            <v>29.893999999999998</v>
          </cell>
          <cell r="M18">
            <v>29.893999999999998</v>
          </cell>
          <cell r="N18">
            <v>29.893999999999998</v>
          </cell>
          <cell r="O18">
            <v>29.893999999999998</v>
          </cell>
          <cell r="P18">
            <v>29.893999999999998</v>
          </cell>
          <cell r="Q18">
            <v>29.893999999999998</v>
          </cell>
          <cell r="R18">
            <v>29.893999999999998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9.6859999999999999</v>
          </cell>
          <cell r="H19">
            <v>9.6859999999999999</v>
          </cell>
          <cell r="I19">
            <v>9.6859999999999999</v>
          </cell>
          <cell r="J19">
            <v>9.6859999999999999</v>
          </cell>
          <cell r="K19">
            <v>9.6859999999999999</v>
          </cell>
          <cell r="L19">
            <v>9.6859999999999999</v>
          </cell>
          <cell r="M19">
            <v>9.6859999999999999</v>
          </cell>
          <cell r="N19">
            <v>9.6859999999999999</v>
          </cell>
          <cell r="O19">
            <v>9.6859999999999999</v>
          </cell>
          <cell r="P19">
            <v>9.6859999999999999</v>
          </cell>
          <cell r="Q19">
            <v>9.6859999999999999</v>
          </cell>
          <cell r="R19">
            <v>9.6859999999999999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22.536000000000001</v>
          </cell>
          <cell r="H20">
            <v>22.536000000000001</v>
          </cell>
          <cell r="I20">
            <v>22.536000000000001</v>
          </cell>
          <cell r="J20">
            <v>22.536000000000001</v>
          </cell>
          <cell r="K20">
            <v>22.536000000000001</v>
          </cell>
          <cell r="L20">
            <v>22.536000000000001</v>
          </cell>
          <cell r="M20">
            <v>22.536000000000001</v>
          </cell>
          <cell r="N20">
            <v>22.536000000000001</v>
          </cell>
          <cell r="O20">
            <v>22.536000000000001</v>
          </cell>
          <cell r="P20">
            <v>22.536000000000001</v>
          </cell>
          <cell r="Q20">
            <v>22.536000000000001</v>
          </cell>
          <cell r="R20">
            <v>22.536000000000001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22.536000000000001</v>
          </cell>
          <cell r="H21">
            <v>22.536000000000001</v>
          </cell>
          <cell r="I21">
            <v>22.536000000000001</v>
          </cell>
          <cell r="J21">
            <v>22.536000000000001</v>
          </cell>
          <cell r="K21">
            <v>22.536000000000001</v>
          </cell>
          <cell r="L21">
            <v>22.536000000000001</v>
          </cell>
          <cell r="M21">
            <v>22.536000000000001</v>
          </cell>
          <cell r="N21">
            <v>22.536000000000001</v>
          </cell>
          <cell r="O21">
            <v>22.536000000000001</v>
          </cell>
          <cell r="P21">
            <v>22.536000000000001</v>
          </cell>
          <cell r="Q21">
            <v>22.536000000000001</v>
          </cell>
          <cell r="R21">
            <v>22.536000000000001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29.921666666666667</v>
          </cell>
          <cell r="H23">
            <v>29.921666666666667</v>
          </cell>
          <cell r="I23">
            <v>29.921666666666667</v>
          </cell>
          <cell r="J23">
            <v>29.921666666666667</v>
          </cell>
          <cell r="K23">
            <v>29.921666666666667</v>
          </cell>
          <cell r="L23">
            <v>29.921666666666667</v>
          </cell>
          <cell r="M23">
            <v>29.921666666666667</v>
          </cell>
          <cell r="N23">
            <v>29.921666666666667</v>
          </cell>
          <cell r="O23">
            <v>29.921666666666667</v>
          </cell>
          <cell r="P23">
            <v>29.921666666666667</v>
          </cell>
          <cell r="Q23">
            <v>29.921666666666667</v>
          </cell>
          <cell r="R23">
            <v>29.921666666666667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29.921666666666667</v>
          </cell>
          <cell r="H24">
            <v>29.921666666666667</v>
          </cell>
          <cell r="I24">
            <v>29.921666666666667</v>
          </cell>
          <cell r="J24">
            <v>29.921666666666667</v>
          </cell>
          <cell r="K24">
            <v>29.921666666666667</v>
          </cell>
          <cell r="L24">
            <v>29.921666666666667</v>
          </cell>
          <cell r="M24">
            <v>29.921666666666667</v>
          </cell>
          <cell r="N24">
            <v>29.921666666666667</v>
          </cell>
          <cell r="O24">
            <v>29.921666666666667</v>
          </cell>
          <cell r="P24">
            <v>29.921666666666667</v>
          </cell>
          <cell r="Q24">
            <v>29.921666666666667</v>
          </cell>
          <cell r="R24">
            <v>29.921666666666667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29.921666666666667</v>
          </cell>
          <cell r="H25">
            <v>29.921666666666667</v>
          </cell>
          <cell r="I25">
            <v>29.921666666666667</v>
          </cell>
          <cell r="J25">
            <v>29.921666666666667</v>
          </cell>
          <cell r="K25">
            <v>29.921666666666667</v>
          </cell>
          <cell r="L25">
            <v>29.921666666666667</v>
          </cell>
          <cell r="M25">
            <v>29.921666666666667</v>
          </cell>
          <cell r="N25">
            <v>29.921666666666667</v>
          </cell>
          <cell r="O25">
            <v>29.921666666666667</v>
          </cell>
          <cell r="P25">
            <v>29.921666666666667</v>
          </cell>
          <cell r="Q25">
            <v>29.921666666666667</v>
          </cell>
          <cell r="R25">
            <v>29.921666666666667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29.921666666666667</v>
          </cell>
          <cell r="H27">
            <v>29.921666666666667</v>
          </cell>
          <cell r="I27">
            <v>29.921666666666667</v>
          </cell>
          <cell r="J27">
            <v>29.921666666666667</v>
          </cell>
          <cell r="K27">
            <v>29.921666666666667</v>
          </cell>
          <cell r="L27">
            <v>29.921666666666667</v>
          </cell>
          <cell r="M27">
            <v>29.921666666666667</v>
          </cell>
          <cell r="N27">
            <v>29.921666666666667</v>
          </cell>
          <cell r="O27">
            <v>29.921666666666667</v>
          </cell>
          <cell r="P27">
            <v>29.921666666666667</v>
          </cell>
          <cell r="Q27">
            <v>29.921666666666667</v>
          </cell>
          <cell r="R27">
            <v>29.921666666666667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29.921666666666667</v>
          </cell>
          <cell r="H28">
            <v>29.921666666666667</v>
          </cell>
          <cell r="I28">
            <v>29.921666666666667</v>
          </cell>
          <cell r="J28">
            <v>29.921666666666667</v>
          </cell>
          <cell r="K28">
            <v>29.921666666666667</v>
          </cell>
          <cell r="L28">
            <v>29.921666666666667</v>
          </cell>
          <cell r="M28">
            <v>29.921666666666667</v>
          </cell>
          <cell r="N28">
            <v>29.921666666666667</v>
          </cell>
          <cell r="O28">
            <v>29.921666666666667</v>
          </cell>
          <cell r="P28">
            <v>29.921666666666667</v>
          </cell>
          <cell r="Q28">
            <v>29.921666666666667</v>
          </cell>
          <cell r="R28">
            <v>29.921666666666667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29.921666666666667</v>
          </cell>
          <cell r="H34">
            <v>29.921666666666667</v>
          </cell>
          <cell r="I34">
            <v>29.921666666666667</v>
          </cell>
          <cell r="J34">
            <v>29.921666666666667</v>
          </cell>
          <cell r="K34">
            <v>29.921666666666667</v>
          </cell>
          <cell r="L34">
            <v>29.921666666666667</v>
          </cell>
          <cell r="M34">
            <v>29.921666666666667</v>
          </cell>
          <cell r="N34">
            <v>29.921666666666667</v>
          </cell>
          <cell r="O34">
            <v>29.921666666666667</v>
          </cell>
          <cell r="P34">
            <v>29.921666666666667</v>
          </cell>
          <cell r="Q34">
            <v>29.921666666666667</v>
          </cell>
          <cell r="R34">
            <v>29.921666666666667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29.921666666666667</v>
          </cell>
          <cell r="H35">
            <v>29.921666666666667</v>
          </cell>
          <cell r="I35">
            <v>29.921666666666667</v>
          </cell>
          <cell r="J35">
            <v>29.921666666666667</v>
          </cell>
          <cell r="K35">
            <v>29.921666666666667</v>
          </cell>
          <cell r="L35">
            <v>29.921666666666667</v>
          </cell>
          <cell r="M35">
            <v>29.921666666666667</v>
          </cell>
          <cell r="N35">
            <v>29.921666666666667</v>
          </cell>
          <cell r="O35">
            <v>29.921666666666667</v>
          </cell>
          <cell r="P35">
            <v>29.921666666666667</v>
          </cell>
          <cell r="Q35">
            <v>29.921666666666667</v>
          </cell>
          <cell r="R35">
            <v>29.921666666666667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29.921666666666667</v>
          </cell>
          <cell r="H36">
            <v>29.921666666666667</v>
          </cell>
          <cell r="I36">
            <v>29.921666666666667</v>
          </cell>
          <cell r="J36">
            <v>29.921666666666667</v>
          </cell>
          <cell r="K36">
            <v>29.921666666666667</v>
          </cell>
          <cell r="L36">
            <v>29.921666666666667</v>
          </cell>
          <cell r="M36">
            <v>29.921666666666667</v>
          </cell>
          <cell r="N36">
            <v>29.921666666666667</v>
          </cell>
          <cell r="O36">
            <v>29.921666666666667</v>
          </cell>
          <cell r="P36">
            <v>29.921666666666667</v>
          </cell>
          <cell r="Q36">
            <v>29.921666666666667</v>
          </cell>
          <cell r="R36">
            <v>29.921666666666667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74" refreshError="1">
        <row r="3">
          <cell r="E3" t="str">
            <v>113001131000000001</v>
          </cell>
          <cell r="F3" t="str">
            <v>Açúcar Empacotado Coper Cristalçúcar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1.9025093419857235</v>
          </cell>
          <cell r="H5">
            <v>1.9025093419857235</v>
          </cell>
          <cell r="I5">
            <v>1.9025093419857235</v>
          </cell>
          <cell r="J5">
            <v>1.9025093419857235</v>
          </cell>
          <cell r="K5">
            <v>1.9025093419857235</v>
          </cell>
          <cell r="L5">
            <v>1.9025093419857235</v>
          </cell>
          <cell r="M5">
            <v>1.9025093419857235</v>
          </cell>
          <cell r="N5">
            <v>1.9025093419857235</v>
          </cell>
          <cell r="O5">
            <v>1.9025093419857235</v>
          </cell>
          <cell r="P5">
            <v>1.9025093419857235</v>
          </cell>
          <cell r="Q5">
            <v>1.9025093419857235</v>
          </cell>
          <cell r="R5">
            <v>1.9025093419857235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2.4597452574525742</v>
          </cell>
          <cell r="H6">
            <v>2.4597452574525742</v>
          </cell>
          <cell r="I6">
            <v>2.4597452574525742</v>
          </cell>
          <cell r="J6">
            <v>2.4597452574525742</v>
          </cell>
          <cell r="K6">
            <v>2.4597452574525742</v>
          </cell>
          <cell r="L6">
            <v>2.4597452574525742</v>
          </cell>
          <cell r="M6">
            <v>2.4597452574525742</v>
          </cell>
          <cell r="N6">
            <v>2.4597452574525742</v>
          </cell>
          <cell r="O6">
            <v>2.4597452574525742</v>
          </cell>
          <cell r="P6">
            <v>2.4597452574525742</v>
          </cell>
          <cell r="Q6">
            <v>2.4597452574525742</v>
          </cell>
          <cell r="R6">
            <v>2.4597452574525742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1.4091597084161698</v>
          </cell>
          <cell r="H7">
            <v>1.4091597084161698</v>
          </cell>
          <cell r="I7">
            <v>1.4091597084161698</v>
          </cell>
          <cell r="J7">
            <v>1.4091597084161698</v>
          </cell>
          <cell r="K7">
            <v>1.4091597084161698</v>
          </cell>
          <cell r="L7">
            <v>1.4091597084161698</v>
          </cell>
          <cell r="M7">
            <v>1.4091597084161698</v>
          </cell>
          <cell r="N7">
            <v>1.4091597084161698</v>
          </cell>
          <cell r="O7">
            <v>1.4091597084161698</v>
          </cell>
          <cell r="P7">
            <v>1.4091597084161698</v>
          </cell>
          <cell r="Q7">
            <v>1.4091597084161698</v>
          </cell>
          <cell r="R7">
            <v>1.4091597084161698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1.4091597084161698</v>
          </cell>
          <cell r="H8">
            <v>1.4091597084161698</v>
          </cell>
          <cell r="I8">
            <v>1.4091597084161698</v>
          </cell>
          <cell r="J8">
            <v>1.4091597084161698</v>
          </cell>
          <cell r="K8">
            <v>1.4091597084161698</v>
          </cell>
          <cell r="L8">
            <v>1.4091597084161698</v>
          </cell>
          <cell r="M8">
            <v>1.4091597084161698</v>
          </cell>
          <cell r="N8">
            <v>1.4091597084161698</v>
          </cell>
          <cell r="O8">
            <v>1.4091597084161698</v>
          </cell>
          <cell r="P8">
            <v>1.4091597084161698</v>
          </cell>
          <cell r="Q8">
            <v>1.4091597084161698</v>
          </cell>
          <cell r="R8">
            <v>1.4091597084161698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1.4091597084161698</v>
          </cell>
          <cell r="H10">
            <v>1.4091597084161698</v>
          </cell>
          <cell r="I10">
            <v>1.4091597084161698</v>
          </cell>
          <cell r="J10">
            <v>1.4091597084161698</v>
          </cell>
          <cell r="K10">
            <v>1.4091597084161698</v>
          </cell>
          <cell r="L10">
            <v>1.4091597084161698</v>
          </cell>
          <cell r="M10">
            <v>1.4091597084161698</v>
          </cell>
          <cell r="N10">
            <v>1.4091597084161698</v>
          </cell>
          <cell r="O10">
            <v>1.4091597084161698</v>
          </cell>
          <cell r="P10">
            <v>1.4091597084161698</v>
          </cell>
          <cell r="Q10">
            <v>1.4091597084161698</v>
          </cell>
          <cell r="R10">
            <v>1.4091597084161698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0.83799999999999997</v>
          </cell>
          <cell r="H11">
            <v>0.83799999999999997</v>
          </cell>
          <cell r="I11">
            <v>0.83799999999999997</v>
          </cell>
          <cell r="J11">
            <v>0.83799999999999997</v>
          </cell>
          <cell r="K11">
            <v>0.83799999999999997</v>
          </cell>
          <cell r="L11">
            <v>0.83799999999999997</v>
          </cell>
          <cell r="M11">
            <v>0.83799999999999997</v>
          </cell>
          <cell r="N11">
            <v>0.83799999999999997</v>
          </cell>
          <cell r="O11">
            <v>0.83799999999999997</v>
          </cell>
          <cell r="P11">
            <v>0.83799999999999997</v>
          </cell>
          <cell r="Q11">
            <v>0.83799999999999997</v>
          </cell>
          <cell r="R11">
            <v>0.83799999999999997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1.272</v>
          </cell>
          <cell r="H17">
            <v>1.272</v>
          </cell>
          <cell r="I17">
            <v>1.272</v>
          </cell>
          <cell r="J17">
            <v>1.272</v>
          </cell>
          <cell r="K17">
            <v>1.272</v>
          </cell>
          <cell r="L17">
            <v>1.272</v>
          </cell>
          <cell r="M17">
            <v>1.272</v>
          </cell>
          <cell r="N17">
            <v>1.272</v>
          </cell>
          <cell r="O17">
            <v>1.272</v>
          </cell>
          <cell r="P17">
            <v>1.272</v>
          </cell>
          <cell r="Q17">
            <v>1.272</v>
          </cell>
          <cell r="R17">
            <v>1.272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1.272</v>
          </cell>
          <cell r="H18">
            <v>1.272</v>
          </cell>
          <cell r="I18">
            <v>1.272</v>
          </cell>
          <cell r="J18">
            <v>1.272</v>
          </cell>
          <cell r="K18">
            <v>1.272</v>
          </cell>
          <cell r="L18">
            <v>1.272</v>
          </cell>
          <cell r="M18">
            <v>1.272</v>
          </cell>
          <cell r="N18">
            <v>1.272</v>
          </cell>
          <cell r="O18">
            <v>1.272</v>
          </cell>
          <cell r="P18">
            <v>1.272</v>
          </cell>
          <cell r="Q18">
            <v>1.272</v>
          </cell>
          <cell r="R18">
            <v>1.272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0.83799999999999997</v>
          </cell>
          <cell r="H19">
            <v>0.83799999999999997</v>
          </cell>
          <cell r="I19">
            <v>0.83799999999999997</v>
          </cell>
          <cell r="J19">
            <v>0.83799999999999997</v>
          </cell>
          <cell r="K19">
            <v>0.83799999999999997</v>
          </cell>
          <cell r="L19">
            <v>0.83799999999999997</v>
          </cell>
          <cell r="M19">
            <v>0.83799999999999997</v>
          </cell>
          <cell r="N19">
            <v>0.83799999999999997</v>
          </cell>
          <cell r="O19">
            <v>0.83799999999999997</v>
          </cell>
          <cell r="P19">
            <v>0.83799999999999997</v>
          </cell>
          <cell r="Q19">
            <v>0.83799999999999997</v>
          </cell>
          <cell r="R19">
            <v>0.83799999999999997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1.206</v>
          </cell>
          <cell r="H20">
            <v>1.206</v>
          </cell>
          <cell r="I20">
            <v>1.206</v>
          </cell>
          <cell r="J20">
            <v>1.206</v>
          </cell>
          <cell r="K20">
            <v>1.206</v>
          </cell>
          <cell r="L20">
            <v>1.206</v>
          </cell>
          <cell r="M20">
            <v>1.206</v>
          </cell>
          <cell r="N20">
            <v>1.206</v>
          </cell>
          <cell r="O20">
            <v>1.206</v>
          </cell>
          <cell r="P20">
            <v>1.206</v>
          </cell>
          <cell r="Q20">
            <v>1.206</v>
          </cell>
          <cell r="R20">
            <v>1.206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1.206</v>
          </cell>
          <cell r="H21">
            <v>1.206</v>
          </cell>
          <cell r="I21">
            <v>1.206</v>
          </cell>
          <cell r="J21">
            <v>1.206</v>
          </cell>
          <cell r="K21">
            <v>1.206</v>
          </cell>
          <cell r="L21">
            <v>1.206</v>
          </cell>
          <cell r="M21">
            <v>1.206</v>
          </cell>
          <cell r="N21">
            <v>1.206</v>
          </cell>
          <cell r="O21">
            <v>1.206</v>
          </cell>
          <cell r="P21">
            <v>1.206</v>
          </cell>
          <cell r="Q21">
            <v>1.206</v>
          </cell>
          <cell r="R21">
            <v>1.206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3.3733333333333331</v>
          </cell>
          <cell r="H23">
            <v>3.3733333333333331</v>
          </cell>
          <cell r="I23">
            <v>3.3733333333333331</v>
          </cell>
          <cell r="J23">
            <v>3.3733333333333331</v>
          </cell>
          <cell r="K23">
            <v>3.3733333333333331</v>
          </cell>
          <cell r="L23">
            <v>3.3733333333333331</v>
          </cell>
          <cell r="M23">
            <v>3.3733333333333331</v>
          </cell>
          <cell r="N23">
            <v>3.3733333333333331</v>
          </cell>
          <cell r="O23">
            <v>3.3733333333333331</v>
          </cell>
          <cell r="P23">
            <v>3.3733333333333331</v>
          </cell>
          <cell r="Q23">
            <v>3.3733333333333331</v>
          </cell>
          <cell r="R23">
            <v>3.3733333333333331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3.3733333333333331</v>
          </cell>
          <cell r="H24">
            <v>3.3733333333333331</v>
          </cell>
          <cell r="I24">
            <v>3.3733333333333331</v>
          </cell>
          <cell r="J24">
            <v>3.3733333333333331</v>
          </cell>
          <cell r="K24">
            <v>3.3733333333333331</v>
          </cell>
          <cell r="L24">
            <v>3.3733333333333331</v>
          </cell>
          <cell r="M24">
            <v>3.3733333333333331</v>
          </cell>
          <cell r="N24">
            <v>3.3733333333333331</v>
          </cell>
          <cell r="O24">
            <v>3.3733333333333331</v>
          </cell>
          <cell r="P24">
            <v>3.3733333333333331</v>
          </cell>
          <cell r="Q24">
            <v>3.3733333333333331</v>
          </cell>
          <cell r="R24">
            <v>3.3733333333333331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3.3733333333333331</v>
          </cell>
          <cell r="H25">
            <v>3.3733333333333331</v>
          </cell>
          <cell r="I25">
            <v>3.3733333333333331</v>
          </cell>
          <cell r="J25">
            <v>3.3733333333333331</v>
          </cell>
          <cell r="K25">
            <v>3.3733333333333331</v>
          </cell>
          <cell r="L25">
            <v>3.3733333333333331</v>
          </cell>
          <cell r="M25">
            <v>3.3733333333333331</v>
          </cell>
          <cell r="N25">
            <v>3.3733333333333331</v>
          </cell>
          <cell r="O25">
            <v>3.3733333333333331</v>
          </cell>
          <cell r="P25">
            <v>3.3733333333333331</v>
          </cell>
          <cell r="Q25">
            <v>3.3733333333333331</v>
          </cell>
          <cell r="R25">
            <v>3.3733333333333331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3.3733333333333331</v>
          </cell>
          <cell r="H27">
            <v>3.3733333333333331</v>
          </cell>
          <cell r="I27">
            <v>3.3733333333333331</v>
          </cell>
          <cell r="J27">
            <v>3.3733333333333331</v>
          </cell>
          <cell r="K27">
            <v>3.3733333333333331</v>
          </cell>
          <cell r="L27">
            <v>3.3733333333333331</v>
          </cell>
          <cell r="M27">
            <v>3.3733333333333331</v>
          </cell>
          <cell r="N27">
            <v>3.3733333333333331</v>
          </cell>
          <cell r="O27">
            <v>3.3733333333333331</v>
          </cell>
          <cell r="P27">
            <v>3.3733333333333331</v>
          </cell>
          <cell r="Q27">
            <v>3.3733333333333331</v>
          </cell>
          <cell r="R27">
            <v>3.3733333333333331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3.3733333333333331</v>
          </cell>
          <cell r="H28">
            <v>3.3733333333333331</v>
          </cell>
          <cell r="I28">
            <v>3.3733333333333331</v>
          </cell>
          <cell r="J28">
            <v>3.3733333333333331</v>
          </cell>
          <cell r="K28">
            <v>3.3733333333333331</v>
          </cell>
          <cell r="L28">
            <v>3.3733333333333331</v>
          </cell>
          <cell r="M28">
            <v>3.3733333333333331</v>
          </cell>
          <cell r="N28">
            <v>3.3733333333333331</v>
          </cell>
          <cell r="O28">
            <v>3.3733333333333331</v>
          </cell>
          <cell r="P28">
            <v>3.3733333333333331</v>
          </cell>
          <cell r="Q28">
            <v>3.3733333333333331</v>
          </cell>
          <cell r="R28">
            <v>3.3733333333333331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3.3733333333333331</v>
          </cell>
          <cell r="H34">
            <v>3.3733333333333331</v>
          </cell>
          <cell r="I34">
            <v>3.3733333333333331</v>
          </cell>
          <cell r="J34">
            <v>3.3733333333333331</v>
          </cell>
          <cell r="K34">
            <v>3.3733333333333331</v>
          </cell>
          <cell r="L34">
            <v>3.3733333333333331</v>
          </cell>
          <cell r="M34">
            <v>3.3733333333333331</v>
          </cell>
          <cell r="N34">
            <v>3.3733333333333331</v>
          </cell>
          <cell r="O34">
            <v>3.3733333333333331</v>
          </cell>
          <cell r="P34">
            <v>3.3733333333333331</v>
          </cell>
          <cell r="Q34">
            <v>3.3733333333333331</v>
          </cell>
          <cell r="R34">
            <v>3.3733333333333331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3.3733333333333331</v>
          </cell>
          <cell r="H35">
            <v>3.3733333333333331</v>
          </cell>
          <cell r="I35">
            <v>3.3733333333333331</v>
          </cell>
          <cell r="J35">
            <v>3.3733333333333331</v>
          </cell>
          <cell r="K35">
            <v>3.3733333333333331</v>
          </cell>
          <cell r="L35">
            <v>3.3733333333333331</v>
          </cell>
          <cell r="M35">
            <v>3.3733333333333331</v>
          </cell>
          <cell r="N35">
            <v>3.3733333333333331</v>
          </cell>
          <cell r="O35">
            <v>3.3733333333333331</v>
          </cell>
          <cell r="P35">
            <v>3.3733333333333331</v>
          </cell>
          <cell r="Q35">
            <v>3.3733333333333331</v>
          </cell>
          <cell r="R35">
            <v>3.3733333333333331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3.3733333333333331</v>
          </cell>
          <cell r="H36">
            <v>3.3733333333333331</v>
          </cell>
          <cell r="I36">
            <v>3.3733333333333331</v>
          </cell>
          <cell r="J36">
            <v>3.3733333333333331</v>
          </cell>
          <cell r="K36">
            <v>3.3733333333333331</v>
          </cell>
          <cell r="L36">
            <v>3.3733333333333331</v>
          </cell>
          <cell r="M36">
            <v>3.3733333333333331</v>
          </cell>
          <cell r="N36">
            <v>3.3733333333333331</v>
          </cell>
          <cell r="O36">
            <v>3.3733333333333331</v>
          </cell>
          <cell r="P36">
            <v>3.3733333333333331</v>
          </cell>
          <cell r="Q36">
            <v>3.3733333333333331</v>
          </cell>
          <cell r="R36">
            <v>3.3733333333333331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75" refreshError="1">
        <row r="3">
          <cell r="E3" t="str">
            <v>113001131000000001</v>
          </cell>
          <cell r="F3" t="str">
            <v>Açúcar Empacotado Coper Cristalçúcar</v>
          </cell>
          <cell r="G3">
            <v>1.5680000000000001</v>
          </cell>
          <cell r="H3">
            <v>1.5680000000000001</v>
          </cell>
          <cell r="I3">
            <v>1.5680000000000001</v>
          </cell>
          <cell r="J3">
            <v>1.5680000000000001</v>
          </cell>
          <cell r="K3">
            <v>1.5680000000000001</v>
          </cell>
          <cell r="L3">
            <v>1.5680000000000001</v>
          </cell>
          <cell r="M3">
            <v>1.5680000000000001</v>
          </cell>
          <cell r="N3">
            <v>1.5680000000000001</v>
          </cell>
          <cell r="O3">
            <v>1.5680000000000001</v>
          </cell>
          <cell r="P3">
            <v>1.5680000000000001</v>
          </cell>
          <cell r="Q3">
            <v>1.5680000000000001</v>
          </cell>
          <cell r="R3">
            <v>1.5680000000000001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2.0057940142764439</v>
          </cell>
          <cell r="H5">
            <v>2.0057940142764439</v>
          </cell>
          <cell r="I5">
            <v>2.0057940142764439</v>
          </cell>
          <cell r="J5">
            <v>2.0057940142764439</v>
          </cell>
          <cell r="K5">
            <v>2.0057940142764439</v>
          </cell>
          <cell r="L5">
            <v>2.0057940142764439</v>
          </cell>
          <cell r="M5">
            <v>2.0057940142764439</v>
          </cell>
          <cell r="N5">
            <v>2.0057940142764439</v>
          </cell>
          <cell r="O5">
            <v>2.0057940142764439</v>
          </cell>
          <cell r="P5">
            <v>2.0057940142764439</v>
          </cell>
          <cell r="Q5">
            <v>2.0057940142764439</v>
          </cell>
          <cell r="R5">
            <v>2.0057940142764439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2.5909227175030374</v>
          </cell>
          <cell r="H6">
            <v>2.5909227175030374</v>
          </cell>
          <cell r="I6">
            <v>2.5909227175030374</v>
          </cell>
          <cell r="J6">
            <v>2.5909227175030374</v>
          </cell>
          <cell r="K6">
            <v>2.5909227175030374</v>
          </cell>
          <cell r="L6">
            <v>2.5909227175030374</v>
          </cell>
          <cell r="M6">
            <v>2.5909227175030374</v>
          </cell>
          <cell r="N6">
            <v>2.5909227175030374</v>
          </cell>
          <cell r="O6">
            <v>2.5909227175030374</v>
          </cell>
          <cell r="P6">
            <v>2.5909227175030374</v>
          </cell>
          <cell r="Q6">
            <v>2.5909227175030374</v>
          </cell>
          <cell r="R6">
            <v>2.5909227175030374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1.4877494602278802</v>
          </cell>
          <cell r="H7">
            <v>1.4877494602278802</v>
          </cell>
          <cell r="I7">
            <v>1.4877494602278802</v>
          </cell>
          <cell r="J7">
            <v>1.4877494602278802</v>
          </cell>
          <cell r="K7">
            <v>1.4877494602278802</v>
          </cell>
          <cell r="L7">
            <v>1.4877494602278802</v>
          </cell>
          <cell r="M7">
            <v>1.4877494602278802</v>
          </cell>
          <cell r="N7">
            <v>1.4877494602278802</v>
          </cell>
          <cell r="O7">
            <v>1.4877494602278802</v>
          </cell>
          <cell r="P7">
            <v>1.4877494602278802</v>
          </cell>
          <cell r="Q7">
            <v>1.4877494602278802</v>
          </cell>
          <cell r="R7">
            <v>1.4877494602278802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1.4877494602278802</v>
          </cell>
          <cell r="H8">
            <v>1.4877494602278802</v>
          </cell>
          <cell r="I8">
            <v>1.4877494602278802</v>
          </cell>
          <cell r="J8">
            <v>1.4877494602278802</v>
          </cell>
          <cell r="K8">
            <v>1.4877494602278802</v>
          </cell>
          <cell r="L8">
            <v>1.4877494602278802</v>
          </cell>
          <cell r="M8">
            <v>1.4877494602278802</v>
          </cell>
          <cell r="N8">
            <v>1.4877494602278802</v>
          </cell>
          <cell r="O8">
            <v>1.4877494602278802</v>
          </cell>
          <cell r="P8">
            <v>1.4877494602278802</v>
          </cell>
          <cell r="Q8">
            <v>1.4877494602278802</v>
          </cell>
          <cell r="R8">
            <v>1.4877494602278802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1.4877494602278802</v>
          </cell>
          <cell r="H10">
            <v>1.4877494602278802</v>
          </cell>
          <cell r="I10">
            <v>1.4877494602278802</v>
          </cell>
          <cell r="J10">
            <v>1.4877494602278802</v>
          </cell>
          <cell r="K10">
            <v>1.4877494602278802</v>
          </cell>
          <cell r="L10">
            <v>1.4877494602278802</v>
          </cell>
          <cell r="M10">
            <v>1.4877494602278802</v>
          </cell>
          <cell r="N10">
            <v>1.4877494602278802</v>
          </cell>
          <cell r="O10">
            <v>1.4877494602278802</v>
          </cell>
          <cell r="P10">
            <v>1.4877494602278802</v>
          </cell>
          <cell r="Q10">
            <v>1.4877494602278802</v>
          </cell>
          <cell r="R10">
            <v>1.4877494602278802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0.88800000000000001</v>
          </cell>
          <cell r="H11">
            <v>0.88800000000000001</v>
          </cell>
          <cell r="I11">
            <v>0.88800000000000001</v>
          </cell>
          <cell r="J11">
            <v>0.88800000000000001</v>
          </cell>
          <cell r="K11">
            <v>0.88800000000000001</v>
          </cell>
          <cell r="L11">
            <v>0.88800000000000001</v>
          </cell>
          <cell r="M11">
            <v>0.88800000000000001</v>
          </cell>
          <cell r="N11">
            <v>0.88800000000000001</v>
          </cell>
          <cell r="O11">
            <v>0.88800000000000001</v>
          </cell>
          <cell r="P11">
            <v>0.88800000000000001</v>
          </cell>
          <cell r="Q11">
            <v>0.88800000000000001</v>
          </cell>
          <cell r="R11">
            <v>0.88800000000000001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3.7280000000000002</v>
          </cell>
          <cell r="H17">
            <v>3.7280000000000002</v>
          </cell>
          <cell r="I17">
            <v>3.7280000000000002</v>
          </cell>
          <cell r="J17">
            <v>3.7280000000000002</v>
          </cell>
          <cell r="K17">
            <v>3.7280000000000002</v>
          </cell>
          <cell r="L17">
            <v>3.7280000000000002</v>
          </cell>
          <cell r="M17">
            <v>3.7280000000000002</v>
          </cell>
          <cell r="N17">
            <v>3.7280000000000002</v>
          </cell>
          <cell r="O17">
            <v>3.7280000000000002</v>
          </cell>
          <cell r="P17">
            <v>3.7280000000000002</v>
          </cell>
          <cell r="Q17">
            <v>3.7280000000000002</v>
          </cell>
          <cell r="R17">
            <v>3.7280000000000002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3.7280000000000002</v>
          </cell>
          <cell r="H18">
            <v>3.7280000000000002</v>
          </cell>
          <cell r="I18">
            <v>3.7280000000000002</v>
          </cell>
          <cell r="J18">
            <v>3.7280000000000002</v>
          </cell>
          <cell r="K18">
            <v>3.7280000000000002</v>
          </cell>
          <cell r="L18">
            <v>3.7280000000000002</v>
          </cell>
          <cell r="M18">
            <v>3.7280000000000002</v>
          </cell>
          <cell r="N18">
            <v>3.7280000000000002</v>
          </cell>
          <cell r="O18">
            <v>3.7280000000000002</v>
          </cell>
          <cell r="P18">
            <v>3.7280000000000002</v>
          </cell>
          <cell r="Q18">
            <v>3.7280000000000002</v>
          </cell>
          <cell r="R18">
            <v>3.7280000000000002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0.88800000000000001</v>
          </cell>
          <cell r="H19">
            <v>0.88800000000000001</v>
          </cell>
          <cell r="I19">
            <v>0.88800000000000001</v>
          </cell>
          <cell r="J19">
            <v>0.88800000000000001</v>
          </cell>
          <cell r="K19">
            <v>0.88800000000000001</v>
          </cell>
          <cell r="L19">
            <v>0.88800000000000001</v>
          </cell>
          <cell r="M19">
            <v>0.88800000000000001</v>
          </cell>
          <cell r="N19">
            <v>0.88800000000000001</v>
          </cell>
          <cell r="O19">
            <v>0.88800000000000001</v>
          </cell>
          <cell r="P19">
            <v>0.88800000000000001</v>
          </cell>
          <cell r="Q19">
            <v>0.88800000000000001</v>
          </cell>
          <cell r="R19">
            <v>0.88800000000000001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2.444</v>
          </cell>
          <cell r="H20">
            <v>2.444</v>
          </cell>
          <cell r="I20">
            <v>2.444</v>
          </cell>
          <cell r="J20">
            <v>2.444</v>
          </cell>
          <cell r="K20">
            <v>2.444</v>
          </cell>
          <cell r="L20">
            <v>2.444</v>
          </cell>
          <cell r="M20">
            <v>2.444</v>
          </cell>
          <cell r="N20">
            <v>2.444</v>
          </cell>
          <cell r="O20">
            <v>2.444</v>
          </cell>
          <cell r="P20">
            <v>2.444</v>
          </cell>
          <cell r="Q20">
            <v>2.444</v>
          </cell>
          <cell r="R20">
            <v>2.444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2.444</v>
          </cell>
          <cell r="H21">
            <v>2.444</v>
          </cell>
          <cell r="I21">
            <v>2.444</v>
          </cell>
          <cell r="J21">
            <v>2.444</v>
          </cell>
          <cell r="K21">
            <v>2.444</v>
          </cell>
          <cell r="L21">
            <v>2.444</v>
          </cell>
          <cell r="M21">
            <v>2.444</v>
          </cell>
          <cell r="N21">
            <v>2.444</v>
          </cell>
          <cell r="O21">
            <v>2.444</v>
          </cell>
          <cell r="P21">
            <v>2.444</v>
          </cell>
          <cell r="Q21">
            <v>2.444</v>
          </cell>
          <cell r="R21">
            <v>2.444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10.98</v>
          </cell>
          <cell r="H23">
            <v>10.98</v>
          </cell>
          <cell r="I23">
            <v>10.98</v>
          </cell>
          <cell r="J23">
            <v>10.98</v>
          </cell>
          <cell r="K23">
            <v>10.98</v>
          </cell>
          <cell r="L23">
            <v>10.98</v>
          </cell>
          <cell r="M23">
            <v>10.98</v>
          </cell>
          <cell r="N23">
            <v>10.98</v>
          </cell>
          <cell r="O23">
            <v>10.98</v>
          </cell>
          <cell r="P23">
            <v>10.98</v>
          </cell>
          <cell r="Q23">
            <v>10.98</v>
          </cell>
          <cell r="R23">
            <v>10.98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10.98</v>
          </cell>
          <cell r="H24">
            <v>10.98</v>
          </cell>
          <cell r="I24">
            <v>10.98</v>
          </cell>
          <cell r="J24">
            <v>10.98</v>
          </cell>
          <cell r="K24">
            <v>10.98</v>
          </cell>
          <cell r="L24">
            <v>10.98</v>
          </cell>
          <cell r="M24">
            <v>10.98</v>
          </cell>
          <cell r="N24">
            <v>10.98</v>
          </cell>
          <cell r="O24">
            <v>10.98</v>
          </cell>
          <cell r="P24">
            <v>10.98</v>
          </cell>
          <cell r="Q24">
            <v>10.98</v>
          </cell>
          <cell r="R24">
            <v>10.98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10.98</v>
          </cell>
          <cell r="H25">
            <v>10.98</v>
          </cell>
          <cell r="I25">
            <v>10.98</v>
          </cell>
          <cell r="J25">
            <v>10.98</v>
          </cell>
          <cell r="K25">
            <v>10.98</v>
          </cell>
          <cell r="L25">
            <v>10.98</v>
          </cell>
          <cell r="M25">
            <v>10.98</v>
          </cell>
          <cell r="N25">
            <v>10.98</v>
          </cell>
          <cell r="O25">
            <v>10.98</v>
          </cell>
          <cell r="P25">
            <v>10.98</v>
          </cell>
          <cell r="Q25">
            <v>10.98</v>
          </cell>
          <cell r="R25">
            <v>10.98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10.98</v>
          </cell>
          <cell r="H27">
            <v>10.98</v>
          </cell>
          <cell r="I27">
            <v>10.98</v>
          </cell>
          <cell r="J27">
            <v>10.98</v>
          </cell>
          <cell r="K27">
            <v>10.98</v>
          </cell>
          <cell r="L27">
            <v>10.98</v>
          </cell>
          <cell r="M27">
            <v>10.98</v>
          </cell>
          <cell r="N27">
            <v>10.98</v>
          </cell>
          <cell r="O27">
            <v>10.98</v>
          </cell>
          <cell r="P27">
            <v>10.98</v>
          </cell>
          <cell r="Q27">
            <v>10.98</v>
          </cell>
          <cell r="R27">
            <v>10.98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10.98</v>
          </cell>
          <cell r="H28">
            <v>10.98</v>
          </cell>
          <cell r="I28">
            <v>10.98</v>
          </cell>
          <cell r="J28">
            <v>10.98</v>
          </cell>
          <cell r="K28">
            <v>10.98</v>
          </cell>
          <cell r="L28">
            <v>10.98</v>
          </cell>
          <cell r="M28">
            <v>10.98</v>
          </cell>
          <cell r="N28">
            <v>10.98</v>
          </cell>
          <cell r="O28">
            <v>10.98</v>
          </cell>
          <cell r="P28">
            <v>10.98</v>
          </cell>
          <cell r="Q28">
            <v>10.98</v>
          </cell>
          <cell r="R28">
            <v>10.98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10.98</v>
          </cell>
          <cell r="H34">
            <v>10.98</v>
          </cell>
          <cell r="I34">
            <v>10.98</v>
          </cell>
          <cell r="J34">
            <v>10.98</v>
          </cell>
          <cell r="K34">
            <v>10.98</v>
          </cell>
          <cell r="L34">
            <v>10.98</v>
          </cell>
          <cell r="M34">
            <v>10.98</v>
          </cell>
          <cell r="N34">
            <v>10.98</v>
          </cell>
          <cell r="O34">
            <v>10.98</v>
          </cell>
          <cell r="P34">
            <v>10.98</v>
          </cell>
          <cell r="Q34">
            <v>10.98</v>
          </cell>
          <cell r="R34">
            <v>10.98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10.98</v>
          </cell>
          <cell r="H35">
            <v>10.98</v>
          </cell>
          <cell r="I35">
            <v>10.98</v>
          </cell>
          <cell r="J35">
            <v>10.98</v>
          </cell>
          <cell r="K35">
            <v>10.98</v>
          </cell>
          <cell r="L35">
            <v>10.98</v>
          </cell>
          <cell r="M35">
            <v>10.98</v>
          </cell>
          <cell r="N35">
            <v>10.98</v>
          </cell>
          <cell r="O35">
            <v>10.98</v>
          </cell>
          <cell r="P35">
            <v>10.98</v>
          </cell>
          <cell r="Q35">
            <v>10.98</v>
          </cell>
          <cell r="R35">
            <v>10.98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10.98</v>
          </cell>
          <cell r="H36">
            <v>10.98</v>
          </cell>
          <cell r="I36">
            <v>10.98</v>
          </cell>
          <cell r="J36">
            <v>10.98</v>
          </cell>
          <cell r="K36">
            <v>10.98</v>
          </cell>
          <cell r="L36">
            <v>10.98</v>
          </cell>
          <cell r="M36">
            <v>10.98</v>
          </cell>
          <cell r="N36">
            <v>10.98</v>
          </cell>
          <cell r="O36">
            <v>10.98</v>
          </cell>
          <cell r="P36">
            <v>10.98</v>
          </cell>
          <cell r="Q36">
            <v>10.98</v>
          </cell>
          <cell r="R36">
            <v>10.98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8.9499999999999993</v>
          </cell>
          <cell r="H37">
            <v>8.9499999999999993</v>
          </cell>
          <cell r="I37">
            <v>8.9499999999999993</v>
          </cell>
          <cell r="J37">
            <v>8.9499999999999993</v>
          </cell>
          <cell r="K37">
            <v>8.9499999999999993</v>
          </cell>
          <cell r="L37">
            <v>8.9499999999999993</v>
          </cell>
          <cell r="M37">
            <v>8.9499999999999993</v>
          </cell>
          <cell r="N37">
            <v>8.9499999999999993</v>
          </cell>
          <cell r="O37">
            <v>8.9499999999999993</v>
          </cell>
          <cell r="P37">
            <v>8.9499999999999993</v>
          </cell>
          <cell r="Q37">
            <v>8.9499999999999993</v>
          </cell>
          <cell r="R37">
            <v>8.9499999999999993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8.9499999999999993</v>
          </cell>
          <cell r="H38">
            <v>8.9499999999999993</v>
          </cell>
          <cell r="I38">
            <v>8.9499999999999993</v>
          </cell>
          <cell r="J38">
            <v>8.9499999999999993</v>
          </cell>
          <cell r="K38">
            <v>8.9499999999999993</v>
          </cell>
          <cell r="L38">
            <v>8.9499999999999993</v>
          </cell>
          <cell r="M38">
            <v>8.9499999999999993</v>
          </cell>
          <cell r="N38">
            <v>8.9499999999999993</v>
          </cell>
          <cell r="O38">
            <v>8.9499999999999993</v>
          </cell>
          <cell r="P38">
            <v>8.9499999999999993</v>
          </cell>
          <cell r="Q38">
            <v>8.9499999999999993</v>
          </cell>
          <cell r="R38">
            <v>8.9499999999999993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76" refreshError="1">
        <row r="3">
          <cell r="E3" t="str">
            <v>113001131000000001</v>
          </cell>
          <cell r="F3" t="str">
            <v>Açúcar Empacotado Coper Cristalçúcar</v>
          </cell>
          <cell r="G3">
            <v>5977.67</v>
          </cell>
          <cell r="H3">
            <v>5977.67</v>
          </cell>
          <cell r="I3">
            <v>5977.67</v>
          </cell>
          <cell r="J3">
            <v>5977.67</v>
          </cell>
          <cell r="K3">
            <v>5977.67</v>
          </cell>
          <cell r="L3">
            <v>5977.67</v>
          </cell>
          <cell r="M3">
            <v>5977.67</v>
          </cell>
          <cell r="N3">
            <v>5977.67</v>
          </cell>
          <cell r="O3">
            <v>5977.67</v>
          </cell>
          <cell r="P3">
            <v>5977.67</v>
          </cell>
          <cell r="Q3">
            <v>5977.67</v>
          </cell>
          <cell r="R3">
            <v>5977.67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75578.268587382147</v>
          </cell>
          <cell r="H5">
            <v>75640.164858287826</v>
          </cell>
          <cell r="I5">
            <v>75782.38595476732</v>
          </cell>
          <cell r="J5">
            <v>75583.702544335261</v>
          </cell>
          <cell r="K5">
            <v>75669.3849137418</v>
          </cell>
          <cell r="L5">
            <v>75651.518404142</v>
          </cell>
          <cell r="M5">
            <v>75572.202289607769</v>
          </cell>
          <cell r="N5">
            <v>75599.331706084355</v>
          </cell>
          <cell r="O5">
            <v>75604.670883140396</v>
          </cell>
          <cell r="P5">
            <v>75527.542841989751</v>
          </cell>
          <cell r="Q5">
            <v>75596.273985540887</v>
          </cell>
          <cell r="R5">
            <v>75691.593371068317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15220.3</v>
          </cell>
          <cell r="H6">
            <v>15220.3</v>
          </cell>
          <cell r="I6">
            <v>15220.3</v>
          </cell>
          <cell r="J6">
            <v>15220.3</v>
          </cell>
          <cell r="K6">
            <v>15220.3</v>
          </cell>
          <cell r="L6">
            <v>15220.3</v>
          </cell>
          <cell r="M6">
            <v>15220.3</v>
          </cell>
          <cell r="N6">
            <v>15220.3</v>
          </cell>
          <cell r="O6">
            <v>15220.3</v>
          </cell>
          <cell r="P6">
            <v>15220.3</v>
          </cell>
          <cell r="Q6">
            <v>15220.3</v>
          </cell>
          <cell r="R6">
            <v>15220.3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2369.9728817085729</v>
          </cell>
          <cell r="H7">
            <v>2369.9728817085729</v>
          </cell>
          <cell r="I7">
            <v>2382.5505375507905</v>
          </cell>
          <cell r="J7">
            <v>2406.6178639505556</v>
          </cell>
          <cell r="K7">
            <v>2406.6178639505556</v>
          </cell>
          <cell r="L7">
            <v>2406.6178639505556</v>
          </cell>
          <cell r="M7">
            <v>2430.2030417163292</v>
          </cell>
          <cell r="N7">
            <v>2430.2030417163292</v>
          </cell>
          <cell r="O7">
            <v>2430.2030417163292</v>
          </cell>
          <cell r="P7">
            <v>2453.3654214876037</v>
          </cell>
          <cell r="Q7">
            <v>2453.3654214876037</v>
          </cell>
          <cell r="R7">
            <v>2453.3654214876037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2512.5471182914266</v>
          </cell>
          <cell r="H8">
            <v>2512.5471182914266</v>
          </cell>
          <cell r="I8">
            <v>2499.9694624492099</v>
          </cell>
          <cell r="J8">
            <v>2475.9021360494448</v>
          </cell>
          <cell r="K8">
            <v>2475.9021360494448</v>
          </cell>
          <cell r="L8">
            <v>2475.9021360494448</v>
          </cell>
          <cell r="M8">
            <v>2452.3169582836713</v>
          </cell>
          <cell r="N8">
            <v>2452.3169582836713</v>
          </cell>
          <cell r="O8">
            <v>2452.3169582836713</v>
          </cell>
          <cell r="P8">
            <v>2429.1545785123967</v>
          </cell>
          <cell r="Q8">
            <v>2429.1545785123967</v>
          </cell>
          <cell r="R8">
            <v>2429.1545785123967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844.83141261786557</v>
          </cell>
          <cell r="H11">
            <v>782.93514171218476</v>
          </cell>
          <cell r="I11">
            <v>640.71404523268518</v>
          </cell>
          <cell r="J11">
            <v>839.39745566474107</v>
          </cell>
          <cell r="K11">
            <v>753.71508625820218</v>
          </cell>
          <cell r="L11">
            <v>771.58159585801502</v>
          </cell>
          <cell r="M11">
            <v>850.89771039224115</v>
          </cell>
          <cell r="N11">
            <v>823.76829391564763</v>
          </cell>
          <cell r="O11">
            <v>818.42911685961883</v>
          </cell>
          <cell r="P11">
            <v>895.55715801025826</v>
          </cell>
          <cell r="Q11">
            <v>826.82601445911598</v>
          </cell>
          <cell r="R11">
            <v>731.5066289316859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9.67</v>
          </cell>
          <cell r="H12">
            <v>9.67</v>
          </cell>
          <cell r="I12">
            <v>9.67</v>
          </cell>
          <cell r="J12">
            <v>9.67</v>
          </cell>
          <cell r="K12">
            <v>9.67</v>
          </cell>
          <cell r="L12">
            <v>9.67</v>
          </cell>
          <cell r="M12">
            <v>9.67</v>
          </cell>
          <cell r="N12">
            <v>9.67</v>
          </cell>
          <cell r="O12">
            <v>9.67</v>
          </cell>
          <cell r="P12">
            <v>9.67</v>
          </cell>
          <cell r="Q12">
            <v>9.67</v>
          </cell>
          <cell r="R12">
            <v>9.67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616.79</v>
          </cell>
          <cell r="H17">
            <v>616.79</v>
          </cell>
          <cell r="I17">
            <v>616.79</v>
          </cell>
          <cell r="J17">
            <v>616.79</v>
          </cell>
          <cell r="K17">
            <v>616.79</v>
          </cell>
          <cell r="L17">
            <v>616.79</v>
          </cell>
          <cell r="M17">
            <v>616.79</v>
          </cell>
          <cell r="N17">
            <v>616.79</v>
          </cell>
          <cell r="O17">
            <v>616.79</v>
          </cell>
          <cell r="P17">
            <v>616.79</v>
          </cell>
          <cell r="Q17">
            <v>616.79</v>
          </cell>
          <cell r="R17">
            <v>616.79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164.62</v>
          </cell>
          <cell r="H18">
            <v>164.62</v>
          </cell>
          <cell r="I18">
            <v>164.62</v>
          </cell>
          <cell r="J18">
            <v>164.62</v>
          </cell>
          <cell r="K18">
            <v>164.62</v>
          </cell>
          <cell r="L18">
            <v>164.62</v>
          </cell>
          <cell r="M18">
            <v>164.62</v>
          </cell>
          <cell r="N18">
            <v>164.62</v>
          </cell>
          <cell r="O18">
            <v>164.62</v>
          </cell>
          <cell r="P18">
            <v>164.62</v>
          </cell>
          <cell r="Q18">
            <v>164.62</v>
          </cell>
          <cell r="R18">
            <v>164.62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289.36</v>
          </cell>
          <cell r="H19">
            <v>289.36</v>
          </cell>
          <cell r="I19">
            <v>289.36</v>
          </cell>
          <cell r="J19">
            <v>289.36</v>
          </cell>
          <cell r="K19">
            <v>289.36</v>
          </cell>
          <cell r="L19">
            <v>289.36</v>
          </cell>
          <cell r="M19">
            <v>289.36</v>
          </cell>
          <cell r="N19">
            <v>289.36</v>
          </cell>
          <cell r="O19">
            <v>289.36</v>
          </cell>
          <cell r="P19">
            <v>289.36</v>
          </cell>
          <cell r="Q19">
            <v>289.36</v>
          </cell>
          <cell r="R19">
            <v>289.36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166.91</v>
          </cell>
          <cell r="H20">
            <v>166.91</v>
          </cell>
          <cell r="I20">
            <v>166.91</v>
          </cell>
          <cell r="J20">
            <v>166.91</v>
          </cell>
          <cell r="K20">
            <v>166.91</v>
          </cell>
          <cell r="L20">
            <v>166.91</v>
          </cell>
          <cell r="M20">
            <v>166.91</v>
          </cell>
          <cell r="N20">
            <v>166.91</v>
          </cell>
          <cell r="O20">
            <v>166.91</v>
          </cell>
          <cell r="P20">
            <v>166.91</v>
          </cell>
          <cell r="Q20">
            <v>166.91</v>
          </cell>
          <cell r="R20">
            <v>166.91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25831.64</v>
          </cell>
          <cell r="H23">
            <v>25831.64</v>
          </cell>
          <cell r="I23">
            <v>25831.64</v>
          </cell>
          <cell r="J23">
            <v>25831.64</v>
          </cell>
          <cell r="K23">
            <v>25831.64</v>
          </cell>
          <cell r="L23">
            <v>25831.64</v>
          </cell>
          <cell r="M23">
            <v>25831.64</v>
          </cell>
          <cell r="N23">
            <v>25831.64</v>
          </cell>
          <cell r="O23">
            <v>25831.64</v>
          </cell>
          <cell r="P23">
            <v>25831.64</v>
          </cell>
          <cell r="Q23">
            <v>25831.64</v>
          </cell>
          <cell r="R23">
            <v>25831.64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5617.13</v>
          </cell>
          <cell r="H24">
            <v>5617.13</v>
          </cell>
          <cell r="I24">
            <v>5617.13</v>
          </cell>
          <cell r="J24">
            <v>5617.13</v>
          </cell>
          <cell r="K24">
            <v>5617.13</v>
          </cell>
          <cell r="L24">
            <v>5617.13</v>
          </cell>
          <cell r="M24">
            <v>5617.13</v>
          </cell>
          <cell r="N24">
            <v>5617.13</v>
          </cell>
          <cell r="O24">
            <v>5617.13</v>
          </cell>
          <cell r="P24">
            <v>5617.13</v>
          </cell>
          <cell r="Q24">
            <v>5617.13</v>
          </cell>
          <cell r="R24">
            <v>5617.13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7272.58</v>
          </cell>
          <cell r="H25">
            <v>7272.58</v>
          </cell>
          <cell r="I25">
            <v>7272.58</v>
          </cell>
          <cell r="J25">
            <v>7272.58</v>
          </cell>
          <cell r="K25">
            <v>7272.58</v>
          </cell>
          <cell r="L25">
            <v>7272.58</v>
          </cell>
          <cell r="M25">
            <v>7272.58</v>
          </cell>
          <cell r="N25">
            <v>7272.58</v>
          </cell>
          <cell r="O25">
            <v>7272.58</v>
          </cell>
          <cell r="P25">
            <v>7272.58</v>
          </cell>
          <cell r="Q25">
            <v>7272.58</v>
          </cell>
          <cell r="R25">
            <v>7272.58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3756.4</v>
          </cell>
          <cell r="H27">
            <v>3756.4</v>
          </cell>
          <cell r="I27">
            <v>3756.4</v>
          </cell>
          <cell r="J27">
            <v>3756.4</v>
          </cell>
          <cell r="K27">
            <v>3756.4</v>
          </cell>
          <cell r="L27">
            <v>3756.4</v>
          </cell>
          <cell r="M27">
            <v>3756.4</v>
          </cell>
          <cell r="N27">
            <v>3756.4</v>
          </cell>
          <cell r="O27">
            <v>3756.4</v>
          </cell>
          <cell r="P27">
            <v>3756.4</v>
          </cell>
          <cell r="Q27">
            <v>3756.4</v>
          </cell>
          <cell r="R27">
            <v>3756.4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3457.18</v>
          </cell>
          <cell r="H28">
            <v>3457.18</v>
          </cell>
          <cell r="I28">
            <v>3457.18</v>
          </cell>
          <cell r="J28">
            <v>3457.18</v>
          </cell>
          <cell r="K28">
            <v>3457.18</v>
          </cell>
          <cell r="L28">
            <v>3457.18</v>
          </cell>
          <cell r="M28">
            <v>3457.18</v>
          </cell>
          <cell r="N28">
            <v>3457.18</v>
          </cell>
          <cell r="O28">
            <v>3457.18</v>
          </cell>
          <cell r="P28">
            <v>3457.18</v>
          </cell>
          <cell r="Q28">
            <v>3457.18</v>
          </cell>
          <cell r="R28">
            <v>3457.18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88.42</v>
          </cell>
          <cell r="H34">
            <v>88.42</v>
          </cell>
          <cell r="I34">
            <v>88.42</v>
          </cell>
          <cell r="J34">
            <v>88.42</v>
          </cell>
          <cell r="K34">
            <v>88.42</v>
          </cell>
          <cell r="L34">
            <v>88.42</v>
          </cell>
          <cell r="M34">
            <v>88.42</v>
          </cell>
          <cell r="N34">
            <v>88.42</v>
          </cell>
          <cell r="O34">
            <v>88.42</v>
          </cell>
          <cell r="P34">
            <v>88.42</v>
          </cell>
          <cell r="Q34">
            <v>88.42</v>
          </cell>
          <cell r="R34">
            <v>88.42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662.83</v>
          </cell>
          <cell r="H35">
            <v>662.83</v>
          </cell>
          <cell r="I35">
            <v>662.83</v>
          </cell>
          <cell r="J35">
            <v>662.83</v>
          </cell>
          <cell r="K35">
            <v>662.83</v>
          </cell>
          <cell r="L35">
            <v>662.83</v>
          </cell>
          <cell r="M35">
            <v>662.83</v>
          </cell>
          <cell r="N35">
            <v>662.83</v>
          </cell>
          <cell r="O35">
            <v>662.83</v>
          </cell>
          <cell r="P35">
            <v>662.83</v>
          </cell>
          <cell r="Q35">
            <v>662.83</v>
          </cell>
          <cell r="R35">
            <v>662.83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9736.2000000000007</v>
          </cell>
          <cell r="H37">
            <v>9736.2000000000007</v>
          </cell>
          <cell r="I37">
            <v>9736.2000000000007</v>
          </cell>
          <cell r="J37">
            <v>9736.2000000000007</v>
          </cell>
          <cell r="K37">
            <v>9736.2000000000007</v>
          </cell>
          <cell r="L37">
            <v>9736.2000000000007</v>
          </cell>
          <cell r="M37">
            <v>9736.2000000000007</v>
          </cell>
          <cell r="N37">
            <v>9736.2000000000007</v>
          </cell>
          <cell r="O37">
            <v>9736.2000000000007</v>
          </cell>
          <cell r="P37">
            <v>9736.2000000000007</v>
          </cell>
          <cell r="Q37">
            <v>9736.2000000000007</v>
          </cell>
          <cell r="R37">
            <v>9736.2000000000007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2874.17</v>
          </cell>
          <cell r="H38">
            <v>2874.17</v>
          </cell>
          <cell r="I38">
            <v>2874.17</v>
          </cell>
          <cell r="J38">
            <v>2874.17</v>
          </cell>
          <cell r="K38">
            <v>2874.17</v>
          </cell>
          <cell r="L38">
            <v>2874.17</v>
          </cell>
          <cell r="M38">
            <v>2874.17</v>
          </cell>
          <cell r="N38">
            <v>2874.17</v>
          </cell>
          <cell r="O38">
            <v>2874.17</v>
          </cell>
          <cell r="P38">
            <v>2874.17</v>
          </cell>
          <cell r="Q38">
            <v>2874.17</v>
          </cell>
          <cell r="R38">
            <v>2874.17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77" refreshError="1">
        <row r="3">
          <cell r="E3" t="str">
            <v>113001131000000001</v>
          </cell>
          <cell r="F3" t="str">
            <v>Açúcar Empacotado Coper Cristalçúcar</v>
          </cell>
          <cell r="G3">
            <v>916.66666666666663</v>
          </cell>
          <cell r="H3">
            <v>916.66666666666663</v>
          </cell>
          <cell r="I3">
            <v>916.66666666666663</v>
          </cell>
          <cell r="J3">
            <v>916.66666666666663</v>
          </cell>
          <cell r="K3">
            <v>916.66666666666663</v>
          </cell>
          <cell r="L3">
            <v>916.66666666666663</v>
          </cell>
          <cell r="M3">
            <v>916.66666666666663</v>
          </cell>
          <cell r="N3">
            <v>916.66666666666663</v>
          </cell>
          <cell r="O3">
            <v>916.66666666666663</v>
          </cell>
          <cell r="P3">
            <v>916.66666666666663</v>
          </cell>
          <cell r="Q3">
            <v>916.66666666666663</v>
          </cell>
          <cell r="R3">
            <v>916.66666666666663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65228.5</v>
          </cell>
          <cell r="H23">
            <v>65228.5</v>
          </cell>
          <cell r="I23">
            <v>65228.5</v>
          </cell>
          <cell r="J23">
            <v>65228.5</v>
          </cell>
          <cell r="K23">
            <v>65228.5</v>
          </cell>
          <cell r="L23">
            <v>65228.5</v>
          </cell>
          <cell r="M23">
            <v>65228.5</v>
          </cell>
          <cell r="N23">
            <v>65228.5</v>
          </cell>
          <cell r="O23">
            <v>65228.5</v>
          </cell>
          <cell r="P23">
            <v>65228.5</v>
          </cell>
          <cell r="Q23">
            <v>65228.5</v>
          </cell>
          <cell r="R23">
            <v>65228.5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16901.666666666668</v>
          </cell>
          <cell r="H24">
            <v>16901.666666666668</v>
          </cell>
          <cell r="I24">
            <v>16901.666666666668</v>
          </cell>
          <cell r="J24">
            <v>16901.666666666668</v>
          </cell>
          <cell r="K24">
            <v>16901.666666666668</v>
          </cell>
          <cell r="L24">
            <v>16901.666666666668</v>
          </cell>
          <cell r="M24">
            <v>16901.666666666668</v>
          </cell>
          <cell r="N24">
            <v>16901.666666666668</v>
          </cell>
          <cell r="O24">
            <v>16901.666666666668</v>
          </cell>
          <cell r="P24">
            <v>16901.666666666668</v>
          </cell>
          <cell r="Q24">
            <v>16901.666666666668</v>
          </cell>
          <cell r="R24">
            <v>16901.666666666668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63818.166666666664</v>
          </cell>
          <cell r="H25">
            <v>63818.166666666664</v>
          </cell>
          <cell r="I25">
            <v>63818.166666666664</v>
          </cell>
          <cell r="J25">
            <v>63818.166666666664</v>
          </cell>
          <cell r="K25">
            <v>63818.166666666664</v>
          </cell>
          <cell r="L25">
            <v>63818.166666666664</v>
          </cell>
          <cell r="M25">
            <v>63818.166666666664</v>
          </cell>
          <cell r="N25">
            <v>63818.166666666664</v>
          </cell>
          <cell r="O25">
            <v>63818.166666666664</v>
          </cell>
          <cell r="P25">
            <v>63818.166666666664</v>
          </cell>
          <cell r="Q25">
            <v>63818.166666666664</v>
          </cell>
          <cell r="R25">
            <v>63818.166666666664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5871.916666666667</v>
          </cell>
          <cell r="H27">
            <v>5871.916666666667</v>
          </cell>
          <cell r="I27">
            <v>5871.916666666667</v>
          </cell>
          <cell r="J27">
            <v>5871.916666666667</v>
          </cell>
          <cell r="K27">
            <v>5871.916666666667</v>
          </cell>
          <cell r="L27">
            <v>5871.916666666667</v>
          </cell>
          <cell r="M27">
            <v>5871.916666666667</v>
          </cell>
          <cell r="N27">
            <v>5871.916666666667</v>
          </cell>
          <cell r="O27">
            <v>5871.916666666667</v>
          </cell>
          <cell r="P27">
            <v>5871.916666666667</v>
          </cell>
          <cell r="Q27">
            <v>5871.916666666667</v>
          </cell>
          <cell r="R27">
            <v>5871.916666666667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22383.666666666668</v>
          </cell>
          <cell r="H28">
            <v>22383.666666666668</v>
          </cell>
          <cell r="I28">
            <v>22383.666666666668</v>
          </cell>
          <cell r="J28">
            <v>22383.666666666668</v>
          </cell>
          <cell r="K28">
            <v>22383.666666666668</v>
          </cell>
          <cell r="L28">
            <v>22383.666666666668</v>
          </cell>
          <cell r="M28">
            <v>22383.666666666668</v>
          </cell>
          <cell r="N28">
            <v>22383.666666666668</v>
          </cell>
          <cell r="O28">
            <v>22383.666666666668</v>
          </cell>
          <cell r="P28">
            <v>22383.666666666668</v>
          </cell>
          <cell r="Q28">
            <v>22383.666666666668</v>
          </cell>
          <cell r="R28">
            <v>22383.666666666668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393.91666666666669</v>
          </cell>
          <cell r="H34">
            <v>393.91666666666669</v>
          </cell>
          <cell r="I34">
            <v>393.91666666666669</v>
          </cell>
          <cell r="J34">
            <v>393.91666666666669</v>
          </cell>
          <cell r="K34">
            <v>393.91666666666669</v>
          </cell>
          <cell r="L34">
            <v>393.91666666666669</v>
          </cell>
          <cell r="M34">
            <v>393.91666666666669</v>
          </cell>
          <cell r="N34">
            <v>393.91666666666669</v>
          </cell>
          <cell r="O34">
            <v>393.91666666666669</v>
          </cell>
          <cell r="P34">
            <v>393.91666666666669</v>
          </cell>
          <cell r="Q34">
            <v>393.91666666666669</v>
          </cell>
          <cell r="R34">
            <v>393.91666666666669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5258.583333333333</v>
          </cell>
          <cell r="H35">
            <v>5258.583333333333</v>
          </cell>
          <cell r="I35">
            <v>5258.583333333333</v>
          </cell>
          <cell r="J35">
            <v>5258.583333333333</v>
          </cell>
          <cell r="K35">
            <v>5258.583333333333</v>
          </cell>
          <cell r="L35">
            <v>5258.583333333333</v>
          </cell>
          <cell r="M35">
            <v>5258.583333333333</v>
          </cell>
          <cell r="N35">
            <v>5258.583333333333</v>
          </cell>
          <cell r="O35">
            <v>5258.583333333333</v>
          </cell>
          <cell r="P35">
            <v>5258.583333333333</v>
          </cell>
          <cell r="Q35">
            <v>5258.583333333333</v>
          </cell>
          <cell r="R35">
            <v>5258.583333333333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15358.166666666666</v>
          </cell>
          <cell r="H37">
            <v>15358.166666666666</v>
          </cell>
          <cell r="I37">
            <v>15358.166666666666</v>
          </cell>
          <cell r="J37">
            <v>15358.166666666666</v>
          </cell>
          <cell r="K37">
            <v>15358.166666666666</v>
          </cell>
          <cell r="L37">
            <v>15358.166666666666</v>
          </cell>
          <cell r="M37">
            <v>15358.166666666666</v>
          </cell>
          <cell r="N37">
            <v>15358.166666666666</v>
          </cell>
          <cell r="O37">
            <v>15358.166666666666</v>
          </cell>
          <cell r="P37">
            <v>15358.166666666666</v>
          </cell>
          <cell r="Q37">
            <v>15358.166666666666</v>
          </cell>
          <cell r="R37">
            <v>15358.166666666666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4747.916666666667</v>
          </cell>
          <cell r="H38">
            <v>4747.916666666667</v>
          </cell>
          <cell r="I38">
            <v>4747.916666666667</v>
          </cell>
          <cell r="J38">
            <v>4747.916666666667</v>
          </cell>
          <cell r="K38">
            <v>4747.916666666667</v>
          </cell>
          <cell r="L38">
            <v>4747.916666666667</v>
          </cell>
          <cell r="M38">
            <v>4747.916666666667</v>
          </cell>
          <cell r="N38">
            <v>4747.916666666667</v>
          </cell>
          <cell r="O38">
            <v>4747.916666666667</v>
          </cell>
          <cell r="P38">
            <v>4747.916666666667</v>
          </cell>
          <cell r="Q38">
            <v>4747.916666666667</v>
          </cell>
          <cell r="R38">
            <v>4747.916666666667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78" refreshError="1">
        <row r="3">
          <cell r="E3" t="str">
            <v>113001131000000001</v>
          </cell>
          <cell r="F3" t="str">
            <v>Açúcar Empacotado Coper Cristalçúcar</v>
          </cell>
          <cell r="G3">
            <v>4.0999999999999996</v>
          </cell>
          <cell r="H3">
            <v>4.0999999999999996</v>
          </cell>
          <cell r="I3">
            <v>4.0999999999999996</v>
          </cell>
          <cell r="J3">
            <v>4.0999999999999996</v>
          </cell>
          <cell r="K3">
            <v>4.0999999999999996</v>
          </cell>
          <cell r="L3">
            <v>4.0999999999999996</v>
          </cell>
          <cell r="M3">
            <v>4.0999999999999996</v>
          </cell>
          <cell r="N3">
            <v>4.0999999999999996</v>
          </cell>
          <cell r="O3">
            <v>4.0999999999999996</v>
          </cell>
          <cell r="P3">
            <v>4.0999999999999996</v>
          </cell>
          <cell r="Q3">
            <v>4.0999999999999996</v>
          </cell>
          <cell r="R3">
            <v>4.0999999999999996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18.967646445116678</v>
          </cell>
          <cell r="H5">
            <v>18.967646445116678</v>
          </cell>
          <cell r="I5">
            <v>18.439416428531938</v>
          </cell>
          <cell r="J5">
            <v>18.445846396330211</v>
          </cell>
          <cell r="K5">
            <v>18.445846396330211</v>
          </cell>
          <cell r="L5">
            <v>18.445846396330211</v>
          </cell>
          <cell r="M5">
            <v>18.452295093708965</v>
          </cell>
          <cell r="N5">
            <v>18.452295093708965</v>
          </cell>
          <cell r="O5">
            <v>18.264230706742485</v>
          </cell>
          <cell r="P5">
            <v>18.270330584272273</v>
          </cell>
          <cell r="Q5">
            <v>18.270330584272273</v>
          </cell>
          <cell r="R5">
            <v>18.270330584272273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16.862582564102564</v>
          </cell>
          <cell r="H6">
            <v>16.862582564102564</v>
          </cell>
          <cell r="I6">
            <v>16.493826666666667</v>
          </cell>
          <cell r="J6">
            <v>16.493826666666667</v>
          </cell>
          <cell r="K6">
            <v>16.493826666666667</v>
          </cell>
          <cell r="L6">
            <v>16.493826666666667</v>
          </cell>
          <cell r="M6">
            <v>16.493826666666667</v>
          </cell>
          <cell r="N6">
            <v>16.493826666666667</v>
          </cell>
          <cell r="O6">
            <v>16.493826666666667</v>
          </cell>
          <cell r="P6">
            <v>16.493826666666667</v>
          </cell>
          <cell r="Q6">
            <v>16.493826666666667</v>
          </cell>
          <cell r="R6">
            <v>16.493826666666667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18.343369052721819</v>
          </cell>
          <cell r="H7">
            <v>18.343369052721819</v>
          </cell>
          <cell r="I7">
            <v>17.874892430278884</v>
          </cell>
          <cell r="J7">
            <v>17.7542890625</v>
          </cell>
          <cell r="K7">
            <v>17.7542890625</v>
          </cell>
          <cell r="L7">
            <v>17.7542890625</v>
          </cell>
          <cell r="M7">
            <v>17.638306513409962</v>
          </cell>
          <cell r="N7">
            <v>17.638306513409962</v>
          </cell>
          <cell r="O7">
            <v>17.638306513409962</v>
          </cell>
          <cell r="P7">
            <v>17.526684210526316</v>
          </cell>
          <cell r="Q7">
            <v>17.526684210526316</v>
          </cell>
          <cell r="R7">
            <v>17.526684210526316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11.7</v>
          </cell>
          <cell r="H8">
            <v>11.7</v>
          </cell>
          <cell r="I8">
            <v>11.7</v>
          </cell>
          <cell r="J8">
            <v>11.7</v>
          </cell>
          <cell r="K8">
            <v>11.7</v>
          </cell>
          <cell r="L8">
            <v>11.7</v>
          </cell>
          <cell r="M8">
            <v>11.7</v>
          </cell>
          <cell r="N8">
            <v>11.7</v>
          </cell>
          <cell r="O8">
            <v>11.7</v>
          </cell>
          <cell r="P8">
            <v>11.7</v>
          </cell>
          <cell r="Q8">
            <v>11.7</v>
          </cell>
          <cell r="R8">
            <v>11.7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18.343369052721819</v>
          </cell>
          <cell r="H9">
            <v>18.343369052721819</v>
          </cell>
          <cell r="I9">
            <v>18.343369052721819</v>
          </cell>
          <cell r="J9">
            <v>18.343369052721819</v>
          </cell>
          <cell r="K9">
            <v>18.343369052721819</v>
          </cell>
          <cell r="L9">
            <v>18.343369052721819</v>
          </cell>
          <cell r="M9">
            <v>18.343369052721819</v>
          </cell>
          <cell r="N9">
            <v>18.343369052721819</v>
          </cell>
          <cell r="O9">
            <v>18.343369052721819</v>
          </cell>
          <cell r="P9">
            <v>18.343369052721819</v>
          </cell>
          <cell r="Q9">
            <v>18.343369052721819</v>
          </cell>
          <cell r="R9">
            <v>18.343369052721819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18.343369052721819</v>
          </cell>
          <cell r="H10">
            <v>18.343369052721819</v>
          </cell>
          <cell r="I10">
            <v>18.343369052721819</v>
          </cell>
          <cell r="J10">
            <v>18.343369052721819</v>
          </cell>
          <cell r="K10">
            <v>18.343369052721819</v>
          </cell>
          <cell r="L10">
            <v>18.343369052721819</v>
          </cell>
          <cell r="M10">
            <v>18.343369052721819</v>
          </cell>
          <cell r="N10">
            <v>18.343369052721819</v>
          </cell>
          <cell r="O10">
            <v>18.343369052721819</v>
          </cell>
          <cell r="P10">
            <v>18.343369052721819</v>
          </cell>
          <cell r="Q10">
            <v>18.343369052721819</v>
          </cell>
          <cell r="R10">
            <v>18.343369052721819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11.7</v>
          </cell>
          <cell r="H11">
            <v>11.7</v>
          </cell>
          <cell r="I11">
            <v>11.7</v>
          </cell>
          <cell r="J11">
            <v>11.7</v>
          </cell>
          <cell r="K11">
            <v>11.7</v>
          </cell>
          <cell r="L11">
            <v>11.7</v>
          </cell>
          <cell r="M11">
            <v>11.7</v>
          </cell>
          <cell r="N11">
            <v>11.7</v>
          </cell>
          <cell r="O11">
            <v>11.7</v>
          </cell>
          <cell r="P11">
            <v>11.7</v>
          </cell>
          <cell r="Q11">
            <v>11.7</v>
          </cell>
          <cell r="R11">
            <v>11.7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11.7</v>
          </cell>
          <cell r="H17">
            <v>11.7</v>
          </cell>
          <cell r="I17">
            <v>11.7</v>
          </cell>
          <cell r="J17">
            <v>11.7</v>
          </cell>
          <cell r="K17">
            <v>11.7</v>
          </cell>
          <cell r="L17">
            <v>11.7</v>
          </cell>
          <cell r="M17">
            <v>11.7</v>
          </cell>
          <cell r="N17">
            <v>11.7</v>
          </cell>
          <cell r="O17">
            <v>11.7</v>
          </cell>
          <cell r="P17">
            <v>11.7</v>
          </cell>
          <cell r="Q17">
            <v>11.7</v>
          </cell>
          <cell r="R17">
            <v>11.7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11.7</v>
          </cell>
          <cell r="H18">
            <v>11.7</v>
          </cell>
          <cell r="I18">
            <v>11.7</v>
          </cell>
          <cell r="J18">
            <v>11.7</v>
          </cell>
          <cell r="K18">
            <v>11.7</v>
          </cell>
          <cell r="L18">
            <v>11.7</v>
          </cell>
          <cell r="M18">
            <v>11.7</v>
          </cell>
          <cell r="N18">
            <v>11.7</v>
          </cell>
          <cell r="O18">
            <v>11.7</v>
          </cell>
          <cell r="P18">
            <v>11.7</v>
          </cell>
          <cell r="Q18">
            <v>11.7</v>
          </cell>
          <cell r="R18">
            <v>11.7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11.7</v>
          </cell>
          <cell r="H19">
            <v>11.7</v>
          </cell>
          <cell r="I19">
            <v>11.7</v>
          </cell>
          <cell r="J19">
            <v>11.7</v>
          </cell>
          <cell r="K19">
            <v>11.7</v>
          </cell>
          <cell r="L19">
            <v>11.7</v>
          </cell>
          <cell r="M19">
            <v>11.7</v>
          </cell>
          <cell r="N19">
            <v>11.7</v>
          </cell>
          <cell r="O19">
            <v>11.7</v>
          </cell>
          <cell r="P19">
            <v>11.7</v>
          </cell>
          <cell r="Q19">
            <v>11.7</v>
          </cell>
          <cell r="R19">
            <v>11.7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11.7</v>
          </cell>
          <cell r="H20">
            <v>11.7</v>
          </cell>
          <cell r="I20">
            <v>11.7</v>
          </cell>
          <cell r="J20">
            <v>11.7</v>
          </cell>
          <cell r="K20">
            <v>11.7</v>
          </cell>
          <cell r="L20">
            <v>11.7</v>
          </cell>
          <cell r="M20">
            <v>11.7</v>
          </cell>
          <cell r="N20">
            <v>11.7</v>
          </cell>
          <cell r="O20">
            <v>11.7</v>
          </cell>
          <cell r="P20">
            <v>11.7</v>
          </cell>
          <cell r="Q20">
            <v>11.7</v>
          </cell>
          <cell r="R20">
            <v>11.7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11.7</v>
          </cell>
          <cell r="H21">
            <v>11.7</v>
          </cell>
          <cell r="I21">
            <v>11.7</v>
          </cell>
          <cell r="J21">
            <v>11.7</v>
          </cell>
          <cell r="K21">
            <v>11.7</v>
          </cell>
          <cell r="L21">
            <v>11.7</v>
          </cell>
          <cell r="M21">
            <v>11.7</v>
          </cell>
          <cell r="N21">
            <v>11.7</v>
          </cell>
          <cell r="O21">
            <v>11.7</v>
          </cell>
          <cell r="P21">
            <v>11.7</v>
          </cell>
          <cell r="Q21">
            <v>11.7</v>
          </cell>
          <cell r="R21">
            <v>11.7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2.5</v>
          </cell>
          <cell r="H23">
            <v>2.5</v>
          </cell>
          <cell r="I23">
            <v>2.5</v>
          </cell>
          <cell r="J23">
            <v>2.5</v>
          </cell>
          <cell r="K23">
            <v>2.5</v>
          </cell>
          <cell r="L23">
            <v>2.5</v>
          </cell>
          <cell r="M23">
            <v>2.5</v>
          </cell>
          <cell r="N23">
            <v>2.5</v>
          </cell>
          <cell r="O23">
            <v>2.5</v>
          </cell>
          <cell r="P23">
            <v>2.5</v>
          </cell>
          <cell r="Q23">
            <v>2.5</v>
          </cell>
          <cell r="R23">
            <v>2.5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2.5</v>
          </cell>
          <cell r="H24">
            <v>2.5</v>
          </cell>
          <cell r="I24">
            <v>2.5</v>
          </cell>
          <cell r="J24">
            <v>2.5</v>
          </cell>
          <cell r="K24">
            <v>2.5</v>
          </cell>
          <cell r="L24">
            <v>2.5</v>
          </cell>
          <cell r="M24">
            <v>2.5</v>
          </cell>
          <cell r="N24">
            <v>2.5</v>
          </cell>
          <cell r="O24">
            <v>2.5</v>
          </cell>
          <cell r="P24">
            <v>2.5</v>
          </cell>
          <cell r="Q24">
            <v>2.5</v>
          </cell>
          <cell r="R24">
            <v>2.5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2.5</v>
          </cell>
          <cell r="H25">
            <v>2.5</v>
          </cell>
          <cell r="I25">
            <v>2.5</v>
          </cell>
          <cell r="J25">
            <v>2.5</v>
          </cell>
          <cell r="K25">
            <v>2.5</v>
          </cell>
          <cell r="L25">
            <v>2.5</v>
          </cell>
          <cell r="M25">
            <v>2.5</v>
          </cell>
          <cell r="N25">
            <v>2.5</v>
          </cell>
          <cell r="O25">
            <v>2.5</v>
          </cell>
          <cell r="P25">
            <v>2.5</v>
          </cell>
          <cell r="Q25">
            <v>2.5</v>
          </cell>
          <cell r="R25">
            <v>2.5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2.5</v>
          </cell>
          <cell r="H27">
            <v>2.5</v>
          </cell>
          <cell r="I27">
            <v>2.5</v>
          </cell>
          <cell r="J27">
            <v>2.5</v>
          </cell>
          <cell r="K27">
            <v>2.5</v>
          </cell>
          <cell r="L27">
            <v>2.5</v>
          </cell>
          <cell r="M27">
            <v>2.5</v>
          </cell>
          <cell r="N27">
            <v>2.5</v>
          </cell>
          <cell r="O27">
            <v>2.5</v>
          </cell>
          <cell r="P27">
            <v>2.5</v>
          </cell>
          <cell r="Q27">
            <v>2.5</v>
          </cell>
          <cell r="R27">
            <v>2.5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2.5</v>
          </cell>
          <cell r="H28">
            <v>2.5</v>
          </cell>
          <cell r="I28">
            <v>2.5</v>
          </cell>
          <cell r="J28">
            <v>2.5</v>
          </cell>
          <cell r="K28">
            <v>2.5</v>
          </cell>
          <cell r="L28">
            <v>2.5</v>
          </cell>
          <cell r="M28">
            <v>2.5</v>
          </cell>
          <cell r="N28">
            <v>2.5</v>
          </cell>
          <cell r="O28">
            <v>2.5</v>
          </cell>
          <cell r="P28">
            <v>2.5</v>
          </cell>
          <cell r="Q28">
            <v>2.5</v>
          </cell>
          <cell r="R28">
            <v>2.5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2.5</v>
          </cell>
          <cell r="H34">
            <v>2.5</v>
          </cell>
          <cell r="I34">
            <v>2.5</v>
          </cell>
          <cell r="J34">
            <v>2.5</v>
          </cell>
          <cell r="K34">
            <v>2.5</v>
          </cell>
          <cell r="L34">
            <v>2.5</v>
          </cell>
          <cell r="M34">
            <v>2.5</v>
          </cell>
          <cell r="N34">
            <v>2.5</v>
          </cell>
          <cell r="O34">
            <v>2.5</v>
          </cell>
          <cell r="P34">
            <v>2.5</v>
          </cell>
          <cell r="Q34">
            <v>2.5</v>
          </cell>
          <cell r="R34">
            <v>2.5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2.5</v>
          </cell>
          <cell r="H35">
            <v>2.5</v>
          </cell>
          <cell r="I35">
            <v>2.5</v>
          </cell>
          <cell r="J35">
            <v>2.5</v>
          </cell>
          <cell r="K35">
            <v>2.5</v>
          </cell>
          <cell r="L35">
            <v>2.5</v>
          </cell>
          <cell r="M35">
            <v>2.5</v>
          </cell>
          <cell r="N35">
            <v>2.5</v>
          </cell>
          <cell r="O35">
            <v>2.5</v>
          </cell>
          <cell r="P35">
            <v>2.5</v>
          </cell>
          <cell r="Q35">
            <v>2.5</v>
          </cell>
          <cell r="R35">
            <v>2.5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2.5</v>
          </cell>
          <cell r="H36">
            <v>2.5</v>
          </cell>
          <cell r="I36">
            <v>2.5</v>
          </cell>
          <cell r="J36">
            <v>2.5</v>
          </cell>
          <cell r="K36">
            <v>2.5</v>
          </cell>
          <cell r="L36">
            <v>2.5</v>
          </cell>
          <cell r="M36">
            <v>2.5</v>
          </cell>
          <cell r="N36">
            <v>2.5</v>
          </cell>
          <cell r="O36">
            <v>2.5</v>
          </cell>
          <cell r="P36">
            <v>2.5</v>
          </cell>
          <cell r="Q36">
            <v>2.5</v>
          </cell>
          <cell r="R36">
            <v>2.5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8.4321000000000002</v>
          </cell>
          <cell r="H37">
            <v>8.4321000000000002</v>
          </cell>
          <cell r="I37">
            <v>8.4321000000000002</v>
          </cell>
          <cell r="J37">
            <v>8.4321000000000002</v>
          </cell>
          <cell r="K37">
            <v>8.4321000000000002</v>
          </cell>
          <cell r="L37">
            <v>8.4321000000000002</v>
          </cell>
          <cell r="M37">
            <v>8.4321000000000002</v>
          </cell>
          <cell r="N37">
            <v>8.4321000000000002</v>
          </cell>
          <cell r="O37">
            <v>8.4321000000000002</v>
          </cell>
          <cell r="P37">
            <v>8.4321000000000002</v>
          </cell>
          <cell r="Q37">
            <v>8.4321000000000002</v>
          </cell>
          <cell r="R37">
            <v>8.4321000000000002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8.4321000000000002</v>
          </cell>
          <cell r="H38">
            <v>8.4321000000000002</v>
          </cell>
          <cell r="I38">
            <v>8.4321000000000002</v>
          </cell>
          <cell r="J38">
            <v>8.4321000000000002</v>
          </cell>
          <cell r="K38">
            <v>8.4321000000000002</v>
          </cell>
          <cell r="L38">
            <v>8.4321000000000002</v>
          </cell>
          <cell r="M38">
            <v>8.4321000000000002</v>
          </cell>
          <cell r="N38">
            <v>8.4321000000000002</v>
          </cell>
          <cell r="O38">
            <v>8.4321000000000002</v>
          </cell>
          <cell r="P38">
            <v>8.4321000000000002</v>
          </cell>
          <cell r="Q38">
            <v>8.4321000000000002</v>
          </cell>
          <cell r="R38">
            <v>8.4321000000000002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79" refreshError="1">
        <row r="3">
          <cell r="E3" t="str">
            <v>113001131000000001</v>
          </cell>
          <cell r="F3" t="str">
            <v>Açúcar Empacotado Coper Cristalçúcar</v>
          </cell>
          <cell r="G3">
            <v>448863.5</v>
          </cell>
          <cell r="H3">
            <v>480283.9</v>
          </cell>
          <cell r="I3">
            <v>577285.69999999995</v>
          </cell>
          <cell r="J3">
            <v>577285.69999999995</v>
          </cell>
          <cell r="K3">
            <v>577285.69999999995</v>
          </cell>
          <cell r="L3">
            <v>604261.69999999995</v>
          </cell>
          <cell r="M3">
            <v>604261.69999999995</v>
          </cell>
          <cell r="N3">
            <v>604261.69999999995</v>
          </cell>
          <cell r="O3">
            <v>604261.69999999995</v>
          </cell>
          <cell r="P3">
            <v>604261.69999999995</v>
          </cell>
          <cell r="Q3">
            <v>604261.69999999995</v>
          </cell>
          <cell r="R3">
            <v>604261.69999999995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269456.2421971478</v>
          </cell>
          <cell r="H5">
            <v>288506.11161990813</v>
          </cell>
          <cell r="I5">
            <v>312437.8655721026</v>
          </cell>
          <cell r="J5">
            <v>311490.76223513862</v>
          </cell>
          <cell r="K5">
            <v>311771.7135855807</v>
          </cell>
          <cell r="L5">
            <v>326279.1844292811</v>
          </cell>
          <cell r="M5">
            <v>325469.38345197064</v>
          </cell>
          <cell r="N5">
            <v>325562.27622407826</v>
          </cell>
          <cell r="O5">
            <v>335507.43809027219</v>
          </cell>
          <cell r="P5">
            <v>335173.02778919251</v>
          </cell>
          <cell r="Q5">
            <v>335416.69690916967</v>
          </cell>
          <cell r="R5">
            <v>335754.48055718909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43207.257044604026</v>
          </cell>
          <cell r="H6">
            <v>46261.899973280866</v>
          </cell>
          <cell r="I6">
            <v>50031.703928901996</v>
          </cell>
          <cell r="J6">
            <v>49927.630891231864</v>
          </cell>
          <cell r="K6">
            <v>49972.663479751063</v>
          </cell>
          <cell r="L6">
            <v>52298.00900284815</v>
          </cell>
          <cell r="M6">
            <v>52218.079426936682</v>
          </cell>
          <cell r="N6">
            <v>52232.983078090147</v>
          </cell>
          <cell r="O6">
            <v>52329.348589221976</v>
          </cell>
          <cell r="P6">
            <v>52325.769467844671</v>
          </cell>
          <cell r="Q6">
            <v>52363.810041343255</v>
          </cell>
          <cell r="R6">
            <v>52416.543369597181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12923.401369879639</v>
          </cell>
          <cell r="H7">
            <v>13837.052902264648</v>
          </cell>
          <cell r="I7">
            <v>14949.949626374288</v>
          </cell>
          <cell r="J7">
            <v>15216.039890661139</v>
          </cell>
          <cell r="K7">
            <v>15229.764108114608</v>
          </cell>
          <cell r="L7">
            <v>15938.440838963244</v>
          </cell>
          <cell r="M7">
            <v>16224.903250512469</v>
          </cell>
          <cell r="N7">
            <v>16229.534027835152</v>
          </cell>
          <cell r="O7">
            <v>16259.476168793972</v>
          </cell>
          <cell r="P7">
            <v>16569.826998150813</v>
          </cell>
          <cell r="Q7">
            <v>16581.873179758695</v>
          </cell>
          <cell r="R7">
            <v>16598.572067039106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13700.855027086071</v>
          </cell>
          <cell r="H8">
            <v>14669.470551142849</v>
          </cell>
          <cell r="I8">
            <v>15686.726028279665</v>
          </cell>
          <cell r="J8">
            <v>15654.095414075875</v>
          </cell>
          <cell r="K8">
            <v>15668.214738883375</v>
          </cell>
          <cell r="L8">
            <v>16397.29360842871</v>
          </cell>
          <cell r="M8">
            <v>16372.543653654104</v>
          </cell>
          <cell r="N8">
            <v>16377.216569276181</v>
          </cell>
          <cell r="O8">
            <v>16407.43117224564</v>
          </cell>
          <cell r="P8">
            <v>16406.308968563797</v>
          </cell>
          <cell r="Q8">
            <v>16418.236273379498</v>
          </cell>
          <cell r="R8">
            <v>16434.770369009115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3012.044361282492</v>
          </cell>
          <cell r="H11">
            <v>2986.2649534034504</v>
          </cell>
          <cell r="I11">
            <v>2641.5548443414327</v>
          </cell>
          <cell r="J11">
            <v>3459.2715688924932</v>
          </cell>
          <cell r="K11">
            <v>3105.4440876702442</v>
          </cell>
          <cell r="L11">
            <v>3327.7721204788495</v>
          </cell>
          <cell r="M11">
            <v>3664.5902169260921</v>
          </cell>
          <cell r="N11">
            <v>3547.4901007202889</v>
          </cell>
          <cell r="O11">
            <v>3631.9059794662394</v>
          </cell>
          <cell r="P11">
            <v>3974.2667762482024</v>
          </cell>
          <cell r="Q11">
            <v>3668.5835963488698</v>
          </cell>
          <cell r="R11">
            <v>3244.8336371655396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4530.723018273472</v>
          </cell>
          <cell r="H17">
            <v>4894.346659954992</v>
          </cell>
          <cell r="I17">
            <v>4610.2962887646154</v>
          </cell>
          <cell r="J17">
            <v>5035.2004105722344</v>
          </cell>
          <cell r="K17">
            <v>4827.0147999269138</v>
          </cell>
          <cell r="L17">
            <v>5179.9152081748025</v>
          </cell>
          <cell r="M17">
            <v>5461.4547068353386</v>
          </cell>
          <cell r="N17">
            <v>5572.6804212114976</v>
          </cell>
          <cell r="O17">
            <v>5355.7448235536904</v>
          </cell>
          <cell r="P17">
            <v>5249.4500381869502</v>
          </cell>
          <cell r="Q17">
            <v>5457.2217541550108</v>
          </cell>
          <cell r="R17">
            <v>5184.3619418639491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1248.5916824196597</v>
          </cell>
          <cell r="H18">
            <v>1515.6012081013857</v>
          </cell>
          <cell r="I18">
            <v>9335.3284580188483</v>
          </cell>
          <cell r="J18">
            <v>9918.9119835771107</v>
          </cell>
          <cell r="K18">
            <v>9977.6283573908277</v>
          </cell>
          <cell r="L18">
            <v>10402.747581258833</v>
          </cell>
          <cell r="M18">
            <v>10911.270724897453</v>
          </cell>
          <cell r="N18">
            <v>10857.751080469232</v>
          </cell>
          <cell r="O18">
            <v>10887.627261470729</v>
          </cell>
          <cell r="P18">
            <v>10687.845923958161</v>
          </cell>
          <cell r="Q18">
            <v>10592.874115517525</v>
          </cell>
          <cell r="R18">
            <v>10717.027270002996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6315.37672967864</v>
          </cell>
          <cell r="H19">
            <v>6608.5438884282848</v>
          </cell>
          <cell r="I19">
            <v>6594.7054945054924</v>
          </cell>
          <cell r="J19">
            <v>7894.5522196561451</v>
          </cell>
          <cell r="K19">
            <v>7869.7420062123147</v>
          </cell>
          <cell r="L19">
            <v>8168.2560604413529</v>
          </cell>
          <cell r="M19">
            <v>9592.2193305987385</v>
          </cell>
          <cell r="N19">
            <v>9545.1696165191734</v>
          </cell>
          <cell r="O19">
            <v>9571.4340991951576</v>
          </cell>
          <cell r="P19">
            <v>10510.351339863855</v>
          </cell>
          <cell r="Q19">
            <v>10417.902534145138</v>
          </cell>
          <cell r="R19">
            <v>10540.004944560982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1115.4085696282295</v>
          </cell>
          <cell r="H20">
            <v>1689.8082435153381</v>
          </cell>
          <cell r="I20">
            <v>1686.2697587110395</v>
          </cell>
          <cell r="J20">
            <v>1749.3353861945086</v>
          </cell>
          <cell r="K20">
            <v>1923.6148364699434</v>
          </cell>
          <cell r="L20">
            <v>1996.5811501250137</v>
          </cell>
          <cell r="M20">
            <v>2172.5552376684705</v>
          </cell>
          <cell r="N20">
            <v>2161.8988818000958</v>
          </cell>
          <cell r="O20">
            <v>2322.6938157804225</v>
          </cell>
          <cell r="P20">
            <v>2290.2526979910344</v>
          </cell>
          <cell r="Q20">
            <v>2269.901596182327</v>
          </cell>
          <cell r="R20">
            <v>2296.5058435720707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41548.356462000003</v>
          </cell>
          <cell r="H23">
            <v>49760.255660100011</v>
          </cell>
          <cell r="I23">
            <v>58026.970193100002</v>
          </cell>
          <cell r="J23">
            <v>52109.686748000007</v>
          </cell>
          <cell r="K23">
            <v>46523.874909000006</v>
          </cell>
          <cell r="L23">
            <v>50184.992632900001</v>
          </cell>
          <cell r="M23">
            <v>41956.428779999995</v>
          </cell>
          <cell r="N23">
            <v>43011.851038499997</v>
          </cell>
          <cell r="O23">
            <v>41785.5259783</v>
          </cell>
          <cell r="P23">
            <v>39626.751399799999</v>
          </cell>
          <cell r="Q23">
            <v>43980.517086500004</v>
          </cell>
          <cell r="R23">
            <v>50232.983343200001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7563.1170359999996</v>
          </cell>
          <cell r="H24">
            <v>8810.9080032000002</v>
          </cell>
          <cell r="I24">
            <v>10415.709939800001</v>
          </cell>
          <cell r="J24">
            <v>9439.7501384000007</v>
          </cell>
          <cell r="K24">
            <v>8619.6046956000009</v>
          </cell>
          <cell r="L24">
            <v>8845.7623136000002</v>
          </cell>
          <cell r="M24">
            <v>7541.7368872999987</v>
          </cell>
          <cell r="N24">
            <v>8290.5022885000017</v>
          </cell>
          <cell r="O24">
            <v>7054.6385714999997</v>
          </cell>
          <cell r="P24">
            <v>6893.8379645000005</v>
          </cell>
          <cell r="Q24">
            <v>8216.983517300001</v>
          </cell>
          <cell r="R24">
            <v>8846.2481337999998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13266.268728000001</v>
          </cell>
          <cell r="H25">
            <v>15559.5018588</v>
          </cell>
          <cell r="I25">
            <v>18176.1245972</v>
          </cell>
          <cell r="J25">
            <v>16779.973469</v>
          </cell>
          <cell r="K25">
            <v>15370.706578999998</v>
          </cell>
          <cell r="L25">
            <v>15786.940609199999</v>
          </cell>
          <cell r="M25">
            <v>13547.8848917</v>
          </cell>
          <cell r="N25">
            <v>14903.766311699997</v>
          </cell>
          <cell r="O25">
            <v>12570.333213899998</v>
          </cell>
          <cell r="P25">
            <v>12039.904956899998</v>
          </cell>
          <cell r="Q25">
            <v>15067.8598413</v>
          </cell>
          <cell r="R25">
            <v>15787.502155400001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6928.8698699999995</v>
          </cell>
          <cell r="H27">
            <v>8349.7384374999983</v>
          </cell>
          <cell r="I27">
            <v>9665.0583929999993</v>
          </cell>
          <cell r="J27">
            <v>8674.1265519999997</v>
          </cell>
          <cell r="K27">
            <v>7797.672656499999</v>
          </cell>
          <cell r="L27">
            <v>8320.8690679999982</v>
          </cell>
          <cell r="M27">
            <v>6947.3263439999992</v>
          </cell>
          <cell r="N27">
            <v>7172.3321239999996</v>
          </cell>
          <cell r="O27">
            <v>6911.8630920000005</v>
          </cell>
          <cell r="P27">
            <v>6569.0181920000005</v>
          </cell>
          <cell r="Q27">
            <v>7280.0380440000008</v>
          </cell>
          <cell r="R27">
            <v>8325.9988559999983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13818.733434</v>
          </cell>
          <cell r="H28">
            <v>16420.472663500001</v>
          </cell>
          <cell r="I28">
            <v>19031.783426499998</v>
          </cell>
          <cell r="J28">
            <v>17124.301674299997</v>
          </cell>
          <cell r="K28">
            <v>15794.364346800003</v>
          </cell>
          <cell r="L28">
            <v>15932.822293899999</v>
          </cell>
          <cell r="M28">
            <v>13594.751730100001</v>
          </cell>
          <cell r="N28">
            <v>14837.917410800002</v>
          </cell>
          <cell r="O28">
            <v>13064.926475600001</v>
          </cell>
          <cell r="P28">
            <v>12865.220353100001</v>
          </cell>
          <cell r="Q28">
            <v>14351.5576796</v>
          </cell>
          <cell r="R28">
            <v>15933.9481674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335.17972200000003</v>
          </cell>
          <cell r="H34">
            <v>404.25238909999996</v>
          </cell>
          <cell r="I34">
            <v>468.18679409999993</v>
          </cell>
          <cell r="J34">
            <v>421.96231599999999</v>
          </cell>
          <cell r="K34">
            <v>378.74508499999996</v>
          </cell>
          <cell r="L34">
            <v>406.02591589999997</v>
          </cell>
          <cell r="M34">
            <v>338.59467599999994</v>
          </cell>
          <cell r="N34">
            <v>349.55360949999999</v>
          </cell>
          <cell r="O34">
            <v>337.10530329999995</v>
          </cell>
          <cell r="P34">
            <v>319.03660979999995</v>
          </cell>
          <cell r="Q34">
            <v>357.51725750000003</v>
          </cell>
          <cell r="R34">
            <v>406.33525520000001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2073.074748</v>
          </cell>
          <cell r="H35">
            <v>2433.2909878</v>
          </cell>
          <cell r="I35">
            <v>2849.6366563000006</v>
          </cell>
          <cell r="J35">
            <v>2560.6191023000001</v>
          </cell>
          <cell r="K35">
            <v>2342.7617280999998</v>
          </cell>
          <cell r="L35">
            <v>2396.8571664999999</v>
          </cell>
          <cell r="M35">
            <v>2049.6266909000001</v>
          </cell>
          <cell r="N35">
            <v>2236.7372170000003</v>
          </cell>
          <cell r="O35">
            <v>1943.1873654000003</v>
          </cell>
          <cell r="P35">
            <v>1906.5605239000004</v>
          </cell>
          <cell r="Q35">
            <v>2193.3065738</v>
          </cell>
          <cell r="R35">
            <v>2397.2840890000002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83.352800000000002</v>
          </cell>
          <cell r="H36">
            <v>89.188999999999993</v>
          </cell>
          <cell r="I36">
            <v>89.188999999999993</v>
          </cell>
          <cell r="J36">
            <v>89.188999999999993</v>
          </cell>
          <cell r="K36">
            <v>89.188999999999993</v>
          </cell>
          <cell r="L36">
            <v>93.356699999999989</v>
          </cell>
          <cell r="M36">
            <v>93.356699999999989</v>
          </cell>
          <cell r="N36">
            <v>93.356699999999989</v>
          </cell>
          <cell r="O36">
            <v>93.356699999999989</v>
          </cell>
          <cell r="P36">
            <v>93.356699999999989</v>
          </cell>
          <cell r="Q36">
            <v>93.356699999999989</v>
          </cell>
          <cell r="R36">
            <v>93.356699999999989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29306.859031177417</v>
          </cell>
          <cell r="H37">
            <v>32301.109242990653</v>
          </cell>
          <cell r="I37">
            <v>32308.409920634924</v>
          </cell>
          <cell r="J37">
            <v>32211.164244851261</v>
          </cell>
          <cell r="K37">
            <v>32186.574025229362</v>
          </cell>
          <cell r="L37">
            <v>33690.625846330273</v>
          </cell>
          <cell r="M37">
            <v>33690.625846330273</v>
          </cell>
          <cell r="N37">
            <v>33690.625846330273</v>
          </cell>
          <cell r="O37">
            <v>33690.625846330273</v>
          </cell>
          <cell r="P37">
            <v>33690.625846330273</v>
          </cell>
          <cell r="Q37">
            <v>33690.625846330273</v>
          </cell>
          <cell r="R37">
            <v>33690.625846330273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8708.940968822586</v>
          </cell>
          <cell r="H38">
            <v>9578.4907570093474</v>
          </cell>
          <cell r="I38">
            <v>10624.090079365078</v>
          </cell>
          <cell r="J38">
            <v>10721.335755148741</v>
          </cell>
          <cell r="K38">
            <v>10745.925974770642</v>
          </cell>
          <cell r="L38">
            <v>11248.074153669724</v>
          </cell>
          <cell r="M38">
            <v>11248.074153669724</v>
          </cell>
          <cell r="N38">
            <v>11248.074153669724</v>
          </cell>
          <cell r="O38">
            <v>11248.074153669724</v>
          </cell>
          <cell r="P38">
            <v>11248.074153669724</v>
          </cell>
          <cell r="Q38">
            <v>11248.074153669724</v>
          </cell>
          <cell r="R38">
            <v>11248.074153669724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84.786310782241003</v>
          </cell>
          <cell r="H39">
            <v>83.653658536585368</v>
          </cell>
          <cell r="I39">
            <v>87.522807017543855</v>
          </cell>
          <cell r="J39">
            <v>82.645783132530127</v>
          </cell>
          <cell r="K39">
            <v>82.645783132530127</v>
          </cell>
          <cell r="L39">
            <v>86.509036144578317</v>
          </cell>
          <cell r="M39">
            <v>79.24760383386581</v>
          </cell>
          <cell r="N39">
            <v>79.24760383386581</v>
          </cell>
          <cell r="O39">
            <v>79.24760383386581</v>
          </cell>
          <cell r="P39">
            <v>79.24760383386581</v>
          </cell>
          <cell r="Q39">
            <v>79.24760383386581</v>
          </cell>
          <cell r="R39">
            <v>79.24760383386581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429.32214587737838</v>
          </cell>
          <cell r="H40">
            <v>463.89756097560974</v>
          </cell>
          <cell r="I40">
            <v>459.49473684210528</v>
          </cell>
          <cell r="J40">
            <v>465.82168674698795</v>
          </cell>
          <cell r="K40">
            <v>465.82168674698795</v>
          </cell>
          <cell r="L40">
            <v>487.59638554216866</v>
          </cell>
          <cell r="M40">
            <v>508.85303514376994</v>
          </cell>
          <cell r="N40">
            <v>508.85303514376994</v>
          </cell>
          <cell r="O40">
            <v>508.85303514376994</v>
          </cell>
          <cell r="P40">
            <v>508.85303514376994</v>
          </cell>
          <cell r="Q40">
            <v>508.85303514376994</v>
          </cell>
          <cell r="R40">
            <v>508.85303514376994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125.75480972515855</v>
          </cell>
          <cell r="H41">
            <v>129.28292682926829</v>
          </cell>
          <cell r="I41">
            <v>131.2842105263158</v>
          </cell>
          <cell r="J41">
            <v>127.72530120481927</v>
          </cell>
          <cell r="K41">
            <v>127.72530120481927</v>
          </cell>
          <cell r="L41">
            <v>133.69578313253012</v>
          </cell>
          <cell r="M41">
            <v>116.78594249201278</v>
          </cell>
          <cell r="N41">
            <v>116.78594249201278</v>
          </cell>
          <cell r="O41">
            <v>116.78594249201278</v>
          </cell>
          <cell r="P41">
            <v>116.78594249201278</v>
          </cell>
          <cell r="Q41">
            <v>116.78594249201278</v>
          </cell>
          <cell r="R41">
            <v>116.78594249201278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525.73673361522197</v>
          </cell>
          <cell r="H42">
            <v>570.36585365853659</v>
          </cell>
          <cell r="I42">
            <v>568.89824561403509</v>
          </cell>
          <cell r="J42">
            <v>571.00722891566261</v>
          </cell>
          <cell r="K42">
            <v>571.00722891566261</v>
          </cell>
          <cell r="L42">
            <v>597.69879518072287</v>
          </cell>
          <cell r="M42">
            <v>600.6134185303514</v>
          </cell>
          <cell r="N42">
            <v>600.6134185303514</v>
          </cell>
          <cell r="O42">
            <v>600.6134185303514</v>
          </cell>
          <cell r="P42">
            <v>600.6134185303514</v>
          </cell>
          <cell r="Q42">
            <v>600.6134185303514</v>
          </cell>
          <cell r="R42">
            <v>600.6134185303514</v>
          </cell>
        </row>
      </sheetData>
      <sheetData sheetId="80" refreshError="1">
        <row r="3">
          <cell r="E3" t="str">
            <v>113001131000000001</v>
          </cell>
          <cell r="F3" t="str">
            <v>Açúcar Empacotado Coper Cristalçúcar</v>
          </cell>
          <cell r="G3">
            <v>10.474</v>
          </cell>
          <cell r="H3">
            <v>10.474</v>
          </cell>
          <cell r="I3">
            <v>10.474</v>
          </cell>
          <cell r="J3">
            <v>10.474</v>
          </cell>
          <cell r="K3">
            <v>10.474</v>
          </cell>
          <cell r="L3">
            <v>10.474</v>
          </cell>
          <cell r="M3">
            <v>10.474</v>
          </cell>
          <cell r="N3">
            <v>10.474</v>
          </cell>
          <cell r="O3">
            <v>10.474</v>
          </cell>
          <cell r="P3">
            <v>10.474</v>
          </cell>
          <cell r="Q3">
            <v>10.474</v>
          </cell>
          <cell r="R3">
            <v>10.474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1.1000000000000001</v>
          </cell>
          <cell r="H5">
            <v>1.1000000000000001</v>
          </cell>
          <cell r="I5">
            <v>1.1000000000000001</v>
          </cell>
          <cell r="J5">
            <v>1.1000000000000001</v>
          </cell>
          <cell r="K5">
            <v>1.1000000000000001</v>
          </cell>
          <cell r="L5">
            <v>1.1000000000000001</v>
          </cell>
          <cell r="M5">
            <v>1.1000000000000001</v>
          </cell>
          <cell r="N5">
            <v>1.1000000000000001</v>
          </cell>
          <cell r="O5">
            <v>1.1000000000000001</v>
          </cell>
          <cell r="P5">
            <v>1.1000000000000001</v>
          </cell>
          <cell r="Q5">
            <v>1.1000000000000001</v>
          </cell>
          <cell r="R5">
            <v>1.1000000000000001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2.0499999999999998</v>
          </cell>
          <cell r="H6">
            <v>2.0499999999999998</v>
          </cell>
          <cell r="I6">
            <v>2.0499999999999998</v>
          </cell>
          <cell r="J6">
            <v>2.0499999999999998</v>
          </cell>
          <cell r="K6">
            <v>2.0499999999999998</v>
          </cell>
          <cell r="L6">
            <v>2.0499999999999998</v>
          </cell>
          <cell r="M6">
            <v>2.0499999999999998</v>
          </cell>
          <cell r="N6">
            <v>2.0499999999999998</v>
          </cell>
          <cell r="O6">
            <v>2.0499999999999998</v>
          </cell>
          <cell r="P6">
            <v>2.0499999999999998</v>
          </cell>
          <cell r="Q6">
            <v>2.0499999999999998</v>
          </cell>
          <cell r="R6">
            <v>2.0499999999999998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3.2740000000000005</v>
          </cell>
          <cell r="H7">
            <v>3.2740000000000005</v>
          </cell>
          <cell r="I7">
            <v>3.2740000000000005</v>
          </cell>
          <cell r="J7">
            <v>3.2740000000000005</v>
          </cell>
          <cell r="K7">
            <v>3.2740000000000005</v>
          </cell>
          <cell r="L7">
            <v>3.2740000000000005</v>
          </cell>
          <cell r="M7">
            <v>3.2740000000000005</v>
          </cell>
          <cell r="N7">
            <v>3.2740000000000005</v>
          </cell>
          <cell r="O7">
            <v>3.2740000000000005</v>
          </cell>
          <cell r="P7">
            <v>3.2740000000000005</v>
          </cell>
          <cell r="Q7">
            <v>3.2740000000000005</v>
          </cell>
          <cell r="R7">
            <v>3.2740000000000005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3.2740000000000005</v>
          </cell>
          <cell r="H8">
            <v>3.2740000000000005</v>
          </cell>
          <cell r="I8">
            <v>3.2740000000000005</v>
          </cell>
          <cell r="J8">
            <v>3.2740000000000005</v>
          </cell>
          <cell r="K8">
            <v>3.2740000000000005</v>
          </cell>
          <cell r="L8">
            <v>3.2740000000000005</v>
          </cell>
          <cell r="M8">
            <v>3.2740000000000005</v>
          </cell>
          <cell r="N8">
            <v>3.2740000000000005</v>
          </cell>
          <cell r="O8">
            <v>3.2740000000000005</v>
          </cell>
          <cell r="P8">
            <v>3.2740000000000005</v>
          </cell>
          <cell r="Q8">
            <v>3.2740000000000005</v>
          </cell>
          <cell r="R8">
            <v>3.2740000000000005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3.2740000000000005</v>
          </cell>
          <cell r="H9">
            <v>3.2740000000000005</v>
          </cell>
          <cell r="I9">
            <v>3.2740000000000005</v>
          </cell>
          <cell r="J9">
            <v>3.2740000000000005</v>
          </cell>
          <cell r="K9">
            <v>3.2740000000000005</v>
          </cell>
          <cell r="L9">
            <v>3.2740000000000005</v>
          </cell>
          <cell r="M9">
            <v>3.2740000000000005</v>
          </cell>
          <cell r="N9">
            <v>3.2740000000000005</v>
          </cell>
          <cell r="O9">
            <v>3.2740000000000005</v>
          </cell>
          <cell r="P9">
            <v>3.2740000000000005</v>
          </cell>
          <cell r="Q9">
            <v>3.2740000000000005</v>
          </cell>
          <cell r="R9">
            <v>3.2740000000000005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3.2740000000000005</v>
          </cell>
          <cell r="H10">
            <v>3.2740000000000005</v>
          </cell>
          <cell r="I10">
            <v>3.2740000000000005</v>
          </cell>
          <cell r="J10">
            <v>3.2740000000000005</v>
          </cell>
          <cell r="K10">
            <v>3.2740000000000005</v>
          </cell>
          <cell r="L10">
            <v>3.2740000000000005</v>
          </cell>
          <cell r="M10">
            <v>3.2740000000000005</v>
          </cell>
          <cell r="N10">
            <v>3.2740000000000005</v>
          </cell>
          <cell r="O10">
            <v>3.2740000000000005</v>
          </cell>
          <cell r="P10">
            <v>3.2740000000000005</v>
          </cell>
          <cell r="Q10">
            <v>3.2740000000000005</v>
          </cell>
          <cell r="R10">
            <v>3.2740000000000005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1.1000000000000001</v>
          </cell>
          <cell r="H11">
            <v>1.1000000000000001</v>
          </cell>
          <cell r="I11">
            <v>1.1000000000000001</v>
          </cell>
          <cell r="J11">
            <v>1.1000000000000001</v>
          </cell>
          <cell r="K11">
            <v>1.1000000000000001</v>
          </cell>
          <cell r="L11">
            <v>1.1000000000000001</v>
          </cell>
          <cell r="M11">
            <v>1.1000000000000001</v>
          </cell>
          <cell r="N11">
            <v>1.1000000000000001</v>
          </cell>
          <cell r="O11">
            <v>1.1000000000000001</v>
          </cell>
          <cell r="P11">
            <v>1.1000000000000001</v>
          </cell>
          <cell r="Q11">
            <v>1.1000000000000001</v>
          </cell>
          <cell r="R11">
            <v>1.1000000000000001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11.017999999999999</v>
          </cell>
          <cell r="H17">
            <v>11.017999999999999</v>
          </cell>
          <cell r="I17">
            <v>11.017999999999999</v>
          </cell>
          <cell r="J17">
            <v>11.017999999999999</v>
          </cell>
          <cell r="K17">
            <v>11.017999999999999</v>
          </cell>
          <cell r="L17">
            <v>11.017999999999999</v>
          </cell>
          <cell r="M17">
            <v>11.017999999999999</v>
          </cell>
          <cell r="N17">
            <v>11.017999999999999</v>
          </cell>
          <cell r="O17">
            <v>11.017999999999999</v>
          </cell>
          <cell r="P17">
            <v>11.017999999999999</v>
          </cell>
          <cell r="Q17">
            <v>11.017999999999999</v>
          </cell>
          <cell r="R17">
            <v>11.017999999999999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7.1779999999999999</v>
          </cell>
          <cell r="H18">
            <v>7.1779999999999999</v>
          </cell>
          <cell r="I18">
            <v>7.1779999999999999</v>
          </cell>
          <cell r="J18">
            <v>7.1779999999999999</v>
          </cell>
          <cell r="K18">
            <v>7.1779999999999999</v>
          </cell>
          <cell r="L18">
            <v>7.1779999999999999</v>
          </cell>
          <cell r="M18">
            <v>7.1779999999999999</v>
          </cell>
          <cell r="N18">
            <v>7.1779999999999999</v>
          </cell>
          <cell r="O18">
            <v>7.1779999999999999</v>
          </cell>
          <cell r="P18">
            <v>7.1779999999999999</v>
          </cell>
          <cell r="Q18">
            <v>7.1779999999999999</v>
          </cell>
          <cell r="R18">
            <v>7.1779999999999999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9.8080000000000016</v>
          </cell>
          <cell r="H19">
            <v>9.8080000000000016</v>
          </cell>
          <cell r="I19">
            <v>9.8080000000000016</v>
          </cell>
          <cell r="J19">
            <v>9.8080000000000016</v>
          </cell>
          <cell r="K19">
            <v>9.8080000000000016</v>
          </cell>
          <cell r="L19">
            <v>9.8080000000000016</v>
          </cell>
          <cell r="M19">
            <v>9.8080000000000016</v>
          </cell>
          <cell r="N19">
            <v>9.8080000000000016</v>
          </cell>
          <cell r="O19">
            <v>9.8080000000000016</v>
          </cell>
          <cell r="P19">
            <v>9.8080000000000016</v>
          </cell>
          <cell r="Q19">
            <v>9.8080000000000016</v>
          </cell>
          <cell r="R19">
            <v>9.8080000000000016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11.86</v>
          </cell>
          <cell r="H20">
            <v>11.86</v>
          </cell>
          <cell r="I20">
            <v>11.86</v>
          </cell>
          <cell r="J20">
            <v>11.86</v>
          </cell>
          <cell r="K20">
            <v>11.86</v>
          </cell>
          <cell r="L20">
            <v>11.86</v>
          </cell>
          <cell r="M20">
            <v>11.86</v>
          </cell>
          <cell r="N20">
            <v>11.86</v>
          </cell>
          <cell r="O20">
            <v>11.86</v>
          </cell>
          <cell r="P20">
            <v>11.86</v>
          </cell>
          <cell r="Q20">
            <v>11.86</v>
          </cell>
          <cell r="R20">
            <v>11.86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11.86</v>
          </cell>
          <cell r="H21">
            <v>11.86</v>
          </cell>
          <cell r="I21">
            <v>11.86</v>
          </cell>
          <cell r="J21">
            <v>11.86</v>
          </cell>
          <cell r="K21">
            <v>11.86</v>
          </cell>
          <cell r="L21">
            <v>11.86</v>
          </cell>
          <cell r="M21">
            <v>11.86</v>
          </cell>
          <cell r="N21">
            <v>11.86</v>
          </cell>
          <cell r="O21">
            <v>11.86</v>
          </cell>
          <cell r="P21">
            <v>11.86</v>
          </cell>
          <cell r="Q21">
            <v>11.86</v>
          </cell>
          <cell r="R21">
            <v>11.86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0.33833333333333332</v>
          </cell>
          <cell r="H23">
            <v>0.33833333333333332</v>
          </cell>
          <cell r="I23">
            <v>0.33833333333333332</v>
          </cell>
          <cell r="J23">
            <v>0.33833333333333332</v>
          </cell>
          <cell r="K23">
            <v>0.33833333333333332</v>
          </cell>
          <cell r="L23">
            <v>0.33833333333333332</v>
          </cell>
          <cell r="M23">
            <v>0.33833333333333332</v>
          </cell>
          <cell r="N23">
            <v>0.33833333333333332</v>
          </cell>
          <cell r="O23">
            <v>0.33833333333333332</v>
          </cell>
          <cell r="P23">
            <v>0.33833333333333332</v>
          </cell>
          <cell r="Q23">
            <v>0.33833333333333332</v>
          </cell>
          <cell r="R23">
            <v>0.33833333333333332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37.549999999999997</v>
          </cell>
          <cell r="H24">
            <v>37.549999999999997</v>
          </cell>
          <cell r="I24">
            <v>37.549999999999997</v>
          </cell>
          <cell r="J24">
            <v>37.549999999999997</v>
          </cell>
          <cell r="K24">
            <v>37.549999999999997</v>
          </cell>
          <cell r="L24">
            <v>37.549999999999997</v>
          </cell>
          <cell r="M24">
            <v>37.549999999999997</v>
          </cell>
          <cell r="N24">
            <v>37.549999999999997</v>
          </cell>
          <cell r="O24">
            <v>37.549999999999997</v>
          </cell>
          <cell r="P24">
            <v>37.549999999999997</v>
          </cell>
          <cell r="Q24">
            <v>37.549999999999997</v>
          </cell>
          <cell r="R24">
            <v>37.549999999999997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23.543333333333337</v>
          </cell>
          <cell r="H25">
            <v>23.543333333333337</v>
          </cell>
          <cell r="I25">
            <v>23.543333333333337</v>
          </cell>
          <cell r="J25">
            <v>23.543333333333337</v>
          </cell>
          <cell r="K25">
            <v>23.543333333333337</v>
          </cell>
          <cell r="L25">
            <v>23.543333333333337</v>
          </cell>
          <cell r="M25">
            <v>23.543333333333337</v>
          </cell>
          <cell r="N25">
            <v>23.543333333333337</v>
          </cell>
          <cell r="O25">
            <v>23.543333333333337</v>
          </cell>
          <cell r="P25">
            <v>23.543333333333337</v>
          </cell>
          <cell r="Q25">
            <v>23.543333333333337</v>
          </cell>
          <cell r="R25">
            <v>23.543333333333337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2.1</v>
          </cell>
          <cell r="H27">
            <v>2.1</v>
          </cell>
          <cell r="I27">
            <v>2.1</v>
          </cell>
          <cell r="J27">
            <v>2.1</v>
          </cell>
          <cell r="K27">
            <v>2.1</v>
          </cell>
          <cell r="L27">
            <v>2.1</v>
          </cell>
          <cell r="M27">
            <v>2.1</v>
          </cell>
          <cell r="N27">
            <v>2.1</v>
          </cell>
          <cell r="O27">
            <v>2.1</v>
          </cell>
          <cell r="P27">
            <v>2.1</v>
          </cell>
          <cell r="Q27">
            <v>2.1</v>
          </cell>
          <cell r="R27">
            <v>2.1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41.49</v>
          </cell>
          <cell r="H28">
            <v>41.49</v>
          </cell>
          <cell r="I28">
            <v>41.49</v>
          </cell>
          <cell r="J28">
            <v>41.49</v>
          </cell>
          <cell r="K28">
            <v>41.49</v>
          </cell>
          <cell r="L28">
            <v>41.49</v>
          </cell>
          <cell r="M28">
            <v>41.49</v>
          </cell>
          <cell r="N28">
            <v>41.49</v>
          </cell>
          <cell r="O28">
            <v>41.49</v>
          </cell>
          <cell r="P28">
            <v>41.49</v>
          </cell>
          <cell r="Q28">
            <v>41.49</v>
          </cell>
          <cell r="R28">
            <v>41.49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3.7</v>
          </cell>
          <cell r="H34">
            <v>3.7</v>
          </cell>
          <cell r="I34">
            <v>3.7</v>
          </cell>
          <cell r="J34">
            <v>3.7</v>
          </cell>
          <cell r="K34">
            <v>3.7</v>
          </cell>
          <cell r="L34">
            <v>3.7</v>
          </cell>
          <cell r="M34">
            <v>3.7</v>
          </cell>
          <cell r="N34">
            <v>3.7</v>
          </cell>
          <cell r="O34">
            <v>3.7</v>
          </cell>
          <cell r="P34">
            <v>3.7</v>
          </cell>
          <cell r="Q34">
            <v>3.7</v>
          </cell>
          <cell r="R34">
            <v>3.7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3.7</v>
          </cell>
          <cell r="H35">
            <v>3.7</v>
          </cell>
          <cell r="I35">
            <v>3.7</v>
          </cell>
          <cell r="J35">
            <v>3.7</v>
          </cell>
          <cell r="K35">
            <v>3.7</v>
          </cell>
          <cell r="L35">
            <v>3.7</v>
          </cell>
          <cell r="M35">
            <v>3.7</v>
          </cell>
          <cell r="N35">
            <v>3.7</v>
          </cell>
          <cell r="O35">
            <v>3.7</v>
          </cell>
          <cell r="P35">
            <v>3.7</v>
          </cell>
          <cell r="Q35">
            <v>3.7</v>
          </cell>
          <cell r="R35">
            <v>3.7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8.43</v>
          </cell>
          <cell r="H36">
            <v>8.43</v>
          </cell>
          <cell r="I36">
            <v>8.43</v>
          </cell>
          <cell r="J36">
            <v>8.43</v>
          </cell>
          <cell r="K36">
            <v>8.43</v>
          </cell>
          <cell r="L36">
            <v>8.43</v>
          </cell>
          <cell r="M36">
            <v>8.43</v>
          </cell>
          <cell r="N36">
            <v>8.43</v>
          </cell>
          <cell r="O36">
            <v>8.43</v>
          </cell>
          <cell r="P36">
            <v>8.43</v>
          </cell>
          <cell r="Q36">
            <v>8.43</v>
          </cell>
          <cell r="R36">
            <v>8.43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81" refreshError="1">
        <row r="3">
          <cell r="E3" t="str">
            <v>113001131000000001</v>
          </cell>
          <cell r="F3" t="str">
            <v>Açúcar Empacotado Coper Cristalçúcar</v>
          </cell>
          <cell r="G3">
            <v>445795</v>
          </cell>
          <cell r="H3">
            <v>477001</v>
          </cell>
          <cell r="I3">
            <v>564542</v>
          </cell>
          <cell r="J3">
            <v>564542</v>
          </cell>
          <cell r="K3">
            <v>564542</v>
          </cell>
          <cell r="L3">
            <v>590923</v>
          </cell>
          <cell r="M3">
            <v>590923</v>
          </cell>
          <cell r="N3">
            <v>590923</v>
          </cell>
          <cell r="O3">
            <v>590923</v>
          </cell>
          <cell r="P3">
            <v>590923</v>
          </cell>
          <cell r="Q3">
            <v>590923</v>
          </cell>
          <cell r="R3">
            <v>590923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12815</v>
          </cell>
          <cell r="H4">
            <v>13712</v>
          </cell>
          <cell r="I4">
            <v>15119</v>
          </cell>
          <cell r="J4">
            <v>15119</v>
          </cell>
          <cell r="K4">
            <v>15119</v>
          </cell>
          <cell r="L4">
            <v>15825</v>
          </cell>
          <cell r="M4">
            <v>15825</v>
          </cell>
          <cell r="N4">
            <v>15825</v>
          </cell>
          <cell r="O4">
            <v>15825</v>
          </cell>
          <cell r="P4">
            <v>15825</v>
          </cell>
          <cell r="Q4">
            <v>15825</v>
          </cell>
          <cell r="R4">
            <v>15825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1169095.9835841004</v>
          </cell>
          <cell r="H5">
            <v>1251748.7661954383</v>
          </cell>
          <cell r="I5">
            <v>1351784.6441758787</v>
          </cell>
          <cell r="J5">
            <v>1347686.9342359798</v>
          </cell>
          <cell r="K5">
            <v>1348902.4902333063</v>
          </cell>
          <cell r="L5">
            <v>1411936.2666621569</v>
          </cell>
          <cell r="M5">
            <v>1411671.0027264052</v>
          </cell>
          <cell r="N5">
            <v>1409157.9388454636</v>
          </cell>
          <cell r="O5">
            <v>1419247.4154708225</v>
          </cell>
          <cell r="P5">
            <v>1417012.6814332679</v>
          </cell>
          <cell r="Q5">
            <v>1418042.8425872209</v>
          </cell>
          <cell r="R5">
            <v>1419470.8922008232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187464.31799332457</v>
          </cell>
          <cell r="H6">
            <v>200717.67592120284</v>
          </cell>
          <cell r="I6">
            <v>216465.725014486</v>
          </cell>
          <cell r="J6">
            <v>216015.44561593223</v>
          </cell>
          <cell r="K6">
            <v>216210.28231261839</v>
          </cell>
          <cell r="L6">
            <v>226313.7187697303</v>
          </cell>
          <cell r="M6">
            <v>226271.20065529912</v>
          </cell>
          <cell r="N6">
            <v>226084.31058950737</v>
          </cell>
          <cell r="O6">
            <v>221361.09160877165</v>
          </cell>
          <cell r="P6">
            <v>221217.91658105608</v>
          </cell>
          <cell r="Q6">
            <v>221378.74090338309</v>
          </cell>
          <cell r="R6">
            <v>221601.68185827698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56071.058189541822</v>
          </cell>
          <cell r="H7">
            <v>60035.171528739265</v>
          </cell>
          <cell r="I7">
            <v>64682.020212661882</v>
          </cell>
          <cell r="J7">
            <v>65833.278663903155</v>
          </cell>
          <cell r="K7">
            <v>65892.657466702745</v>
          </cell>
          <cell r="L7">
            <v>68971.800006013043</v>
          </cell>
          <cell r="M7">
            <v>68958.842104472118</v>
          </cell>
          <cell r="N7">
            <v>70247.625076025506</v>
          </cell>
          <cell r="O7">
            <v>68780.053464154043</v>
          </cell>
          <cell r="P7">
            <v>70052.340250667767</v>
          </cell>
          <cell r="Q7">
            <v>70103.267952737981</v>
          </cell>
          <cell r="R7">
            <v>70173.865921787714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59444.214219075555</v>
          </cell>
          <cell r="H8">
            <v>63646.803043552187</v>
          </cell>
          <cell r="I8">
            <v>67869.73571079188</v>
          </cell>
          <cell r="J8">
            <v>67728.557037938182</v>
          </cell>
          <cell r="K8">
            <v>67789.645300802746</v>
          </cell>
          <cell r="L8">
            <v>70957.433467123643</v>
          </cell>
          <cell r="M8">
            <v>70944.102519745386</v>
          </cell>
          <cell r="N8">
            <v>70886.851549418454</v>
          </cell>
          <cell r="O8">
            <v>69405.925598166941</v>
          </cell>
          <cell r="P8">
            <v>69361.034261351961</v>
          </cell>
          <cell r="Q8">
            <v>69411.459387414914</v>
          </cell>
          <cell r="R8">
            <v>69481.360665980596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13068.426013957722</v>
          </cell>
          <cell r="H11">
            <v>12956.583311067388</v>
          </cell>
          <cell r="I11">
            <v>11428.874886181493</v>
          </cell>
          <cell r="J11">
            <v>14966.784446246733</v>
          </cell>
          <cell r="K11">
            <v>13435.924686569857</v>
          </cell>
          <cell r="L11">
            <v>14063.781094976099</v>
          </cell>
          <cell r="M11">
            <v>14397.851994078261</v>
          </cell>
          <cell r="N11">
            <v>15866.273939585069</v>
          </cell>
          <cell r="O11">
            <v>15363.513858084985</v>
          </cell>
          <cell r="P11">
            <v>16802.027473656402</v>
          </cell>
          <cell r="Q11">
            <v>15509.689169242971</v>
          </cell>
          <cell r="R11">
            <v>13718.199353131431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211860</v>
          </cell>
          <cell r="H12">
            <v>222453</v>
          </cell>
          <cell r="I12">
            <v>247347</v>
          </cell>
          <cell r="J12">
            <v>247347</v>
          </cell>
          <cell r="K12">
            <v>247347</v>
          </cell>
          <cell r="L12">
            <v>259125</v>
          </cell>
          <cell r="M12">
            <v>259125</v>
          </cell>
          <cell r="N12">
            <v>259125</v>
          </cell>
          <cell r="O12">
            <v>259125</v>
          </cell>
          <cell r="P12">
            <v>259125</v>
          </cell>
          <cell r="Q12">
            <v>259125</v>
          </cell>
          <cell r="R12">
            <v>259125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7141.0650913673589</v>
          </cell>
          <cell r="H17">
            <v>7917.0465474357452</v>
          </cell>
          <cell r="I17">
            <v>7323.880020335534</v>
          </cell>
          <cell r="J17">
            <v>7768.5539792514382</v>
          </cell>
          <cell r="K17">
            <v>7496.8065046592365</v>
          </cell>
          <cell r="L17">
            <v>8074.0086241258123</v>
          </cell>
          <cell r="M17">
            <v>8378.2742752748964</v>
          </cell>
          <cell r="N17">
            <v>8548.9027234684781</v>
          </cell>
          <cell r="O17">
            <v>8326.6961546398834</v>
          </cell>
          <cell r="P17">
            <v>8189.8500747135977</v>
          </cell>
          <cell r="Q17">
            <v>8514.0019746585494</v>
          </cell>
          <cell r="R17">
            <v>8140.6203176505824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1967.9584120982986</v>
          </cell>
          <cell r="H18">
            <v>2451.6214615657941</v>
          </cell>
          <cell r="I18">
            <v>14830.028547964488</v>
          </cell>
          <cell r="J18">
            <v>15303.383555115655</v>
          </cell>
          <cell r="K18">
            <v>15496.192216334734</v>
          </cell>
          <cell r="L18">
            <v>16214.912852846324</v>
          </cell>
          <cell r="M18">
            <v>16738.693943676539</v>
          </cell>
          <cell r="N18">
            <v>16656.590862317349</v>
          </cell>
          <cell r="O18">
            <v>16927.237394235399</v>
          </cell>
          <cell r="P18">
            <v>16674.481155570313</v>
          </cell>
          <cell r="Q18">
            <v>16526.312325160441</v>
          </cell>
          <cell r="R18">
            <v>16828.155695401725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9953.9336483931947</v>
          </cell>
          <cell r="H19">
            <v>10689.91495913775</v>
          </cell>
          <cell r="I19">
            <v>10476.296703296703</v>
          </cell>
          <cell r="J19">
            <v>12180.102093185234</v>
          </cell>
          <cell r="K19">
            <v>12222.447103964918</v>
          </cell>
          <cell r="L19">
            <v>12731.97865710041</v>
          </cell>
          <cell r="M19">
            <v>14715.171831374308</v>
          </cell>
          <cell r="N19">
            <v>14642.994100294985</v>
          </cell>
          <cell r="O19">
            <v>14880.922473687831</v>
          </cell>
          <cell r="P19">
            <v>16397.565664951024</v>
          </cell>
          <cell r="Q19">
            <v>16253.333059075201</v>
          </cell>
          <cell r="R19">
            <v>16550.190623647319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1758.0428481411468</v>
          </cell>
          <cell r="H20">
            <v>2733.417031860713</v>
          </cell>
          <cell r="I20">
            <v>2678.7947284032689</v>
          </cell>
          <cell r="J20">
            <v>2698.9603724476701</v>
          </cell>
          <cell r="K20">
            <v>2987.5541750411107</v>
          </cell>
          <cell r="L20">
            <v>3112.099865927456</v>
          </cell>
          <cell r="M20">
            <v>3332.8599496742618</v>
          </cell>
          <cell r="N20">
            <v>3316.5123139191878</v>
          </cell>
          <cell r="O20">
            <v>3611.1439774368851</v>
          </cell>
          <cell r="P20">
            <v>3573.1031047650672</v>
          </cell>
          <cell r="Q20">
            <v>3541.3526411058087</v>
          </cell>
          <cell r="R20">
            <v>3606.0333633003693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356806.06919000001</v>
          </cell>
          <cell r="H23">
            <v>425107.42446000001</v>
          </cell>
          <cell r="I23">
            <v>497718.51725999999</v>
          </cell>
          <cell r="J23">
            <v>440593.45517999999</v>
          </cell>
          <cell r="K23">
            <v>392582.56390000007</v>
          </cell>
          <cell r="L23">
            <v>435630.09567000001</v>
          </cell>
          <cell r="M23">
            <v>358089.86965000001</v>
          </cell>
          <cell r="N23">
            <v>360611.52010000002</v>
          </cell>
          <cell r="O23">
            <v>359636.00844000001</v>
          </cell>
          <cell r="P23">
            <v>338951.23320000002</v>
          </cell>
          <cell r="Q23">
            <v>373641.92840000003</v>
          </cell>
          <cell r="R23">
            <v>434025.41006000008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19926.125669999998</v>
          </cell>
          <cell r="H24">
            <v>24453.427020000003</v>
          </cell>
          <cell r="I24">
            <v>28436.87023</v>
          </cell>
          <cell r="J24">
            <v>26037.432919999999</v>
          </cell>
          <cell r="K24">
            <v>24234.893769999999</v>
          </cell>
          <cell r="L24">
            <v>24185.22638</v>
          </cell>
          <cell r="M24">
            <v>21219.706160000002</v>
          </cell>
          <cell r="N24">
            <v>22796.518840000001</v>
          </cell>
          <cell r="O24">
            <v>20363.85729</v>
          </cell>
          <cell r="P24">
            <v>19411.52736</v>
          </cell>
          <cell r="Q24">
            <v>23051.851239999996</v>
          </cell>
          <cell r="R24">
            <v>24720.672879999998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91163.956659999996</v>
          </cell>
          <cell r="H25">
            <v>113050.31044</v>
          </cell>
          <cell r="I25">
            <v>129278.52625</v>
          </cell>
          <cell r="J25">
            <v>123794.18887</v>
          </cell>
          <cell r="K25">
            <v>115537.62168</v>
          </cell>
          <cell r="L25">
            <v>113921.06799000001</v>
          </cell>
          <cell r="M25">
            <v>100593.50953000001</v>
          </cell>
          <cell r="N25">
            <v>111780.23152</v>
          </cell>
          <cell r="O25">
            <v>93685.467369999998</v>
          </cell>
          <cell r="P25">
            <v>87702.668829999995</v>
          </cell>
          <cell r="Q25">
            <v>113897.95144</v>
          </cell>
          <cell r="R25">
            <v>118932.24201999999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30780.323179999996</v>
          </cell>
          <cell r="H27">
            <v>36954.562660000003</v>
          </cell>
          <cell r="I27">
            <v>42886.625460000003</v>
          </cell>
          <cell r="J27">
            <v>38280.805309999996</v>
          </cell>
          <cell r="K27">
            <v>34305.485179999996</v>
          </cell>
          <cell r="L27">
            <v>37503.866270000006</v>
          </cell>
          <cell r="M27">
            <v>30905.870699999999</v>
          </cell>
          <cell r="N27">
            <v>31467.60153</v>
          </cell>
          <cell r="O27">
            <v>30871.611119999998</v>
          </cell>
          <cell r="P27">
            <v>29144.537959999998</v>
          </cell>
          <cell r="Q27">
            <v>32290.359220000002</v>
          </cell>
          <cell r="R27">
            <v>37381.388259999992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24346.906309999998</v>
          </cell>
          <cell r="H28">
            <v>29867.08999</v>
          </cell>
          <cell r="I28">
            <v>34607.79264</v>
          </cell>
          <cell r="J28">
            <v>31495.66085</v>
          </cell>
          <cell r="K28">
            <v>29328.591659999998</v>
          </cell>
          <cell r="L28">
            <v>29187.987649999999</v>
          </cell>
          <cell r="M28">
            <v>25522.160150000003</v>
          </cell>
          <cell r="N28">
            <v>27387.539309999996</v>
          </cell>
          <cell r="O28">
            <v>24663.048860000003</v>
          </cell>
          <cell r="P28">
            <v>23678.919319999997</v>
          </cell>
          <cell r="Q28">
            <v>27385.157039999998</v>
          </cell>
          <cell r="R28">
            <v>29728.094209999999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2368.7266300000001</v>
          </cell>
          <cell r="H34">
            <v>2857.0205099999998</v>
          </cell>
          <cell r="I34">
            <v>3312.7739700000002</v>
          </cell>
          <cell r="J34">
            <v>2999.5220599999998</v>
          </cell>
          <cell r="K34">
            <v>2706.2727800000002</v>
          </cell>
          <cell r="L34">
            <v>2908.25119</v>
          </cell>
          <cell r="M34">
            <v>2430.1480700000002</v>
          </cell>
          <cell r="N34">
            <v>2517.4881800000003</v>
          </cell>
          <cell r="O34">
            <v>2393.8249500000002</v>
          </cell>
          <cell r="P34">
            <v>2252.3042799999998</v>
          </cell>
          <cell r="Q34">
            <v>2590.8447900000001</v>
          </cell>
          <cell r="R34">
            <v>2930.6416100000001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6398.8923600000007</v>
          </cell>
          <cell r="H35">
            <v>7825.1649200000011</v>
          </cell>
          <cell r="I35">
            <v>8994.8941899999991</v>
          </cell>
          <cell r="J35">
            <v>8376.9348100000007</v>
          </cell>
          <cell r="K35">
            <v>7736.571030000001</v>
          </cell>
          <cell r="L35">
            <v>7844.5048500000012</v>
          </cell>
          <cell r="M35">
            <v>6802.7357400000001</v>
          </cell>
          <cell r="N35">
            <v>7354.1005200000009</v>
          </cell>
          <cell r="O35">
            <v>6500.1819700000005</v>
          </cell>
          <cell r="P35">
            <v>6147.8090499999998</v>
          </cell>
          <cell r="Q35">
            <v>7468.9078700000009</v>
          </cell>
          <cell r="R35">
            <v>8050.5509600000014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331.1561999999999</v>
          </cell>
          <cell r="H36">
            <v>331.1561999999999</v>
          </cell>
          <cell r="I36">
            <v>331.1561999999999</v>
          </cell>
          <cell r="J36">
            <v>404.28480000000002</v>
          </cell>
          <cell r="K36">
            <v>404.28480000000002</v>
          </cell>
          <cell r="L36">
            <v>404.28480000000002</v>
          </cell>
          <cell r="M36">
            <v>363.71519999999998</v>
          </cell>
          <cell r="N36">
            <v>363.71519999999998</v>
          </cell>
          <cell r="O36">
            <v>363.71519999999998</v>
          </cell>
          <cell r="P36">
            <v>363.71519999999998</v>
          </cell>
          <cell r="Q36">
            <v>363.71519999999998</v>
          </cell>
          <cell r="R36">
            <v>363.71519999999998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148584.92265873935</v>
          </cell>
          <cell r="H37">
            <v>159302.75612149533</v>
          </cell>
          <cell r="I37">
            <v>160953.18730158731</v>
          </cell>
          <cell r="J37">
            <v>160619.53654462242</v>
          </cell>
          <cell r="K37">
            <v>160951.98752293579</v>
          </cell>
          <cell r="L37">
            <v>167996.18596330276</v>
          </cell>
          <cell r="M37">
            <v>168471.4969266055</v>
          </cell>
          <cell r="N37">
            <v>167996.18596330276</v>
          </cell>
          <cell r="O37">
            <v>168472.24662844036</v>
          </cell>
          <cell r="P37">
            <v>167996.18596330276</v>
          </cell>
          <cell r="Q37">
            <v>168472.24662844036</v>
          </cell>
          <cell r="R37">
            <v>167996.18596330276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44154.077341260636</v>
          </cell>
          <cell r="H38">
            <v>47239.243878504676</v>
          </cell>
          <cell r="I38">
            <v>52926.812698412701</v>
          </cell>
          <cell r="J38">
            <v>53461.463455377576</v>
          </cell>
          <cell r="K38">
            <v>53736.012477064214</v>
          </cell>
          <cell r="L38">
            <v>56087.814036697244</v>
          </cell>
          <cell r="M38">
            <v>56246.503073394495</v>
          </cell>
          <cell r="N38">
            <v>56087.814036697244</v>
          </cell>
          <cell r="O38">
            <v>56246.753371559629</v>
          </cell>
          <cell r="P38">
            <v>56087.814036697244</v>
          </cell>
          <cell r="Q38">
            <v>56246.753371559629</v>
          </cell>
          <cell r="R38">
            <v>56087.814036697244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346.09923361522198</v>
          </cell>
          <cell r="H39">
            <v>341.46951219512198</v>
          </cell>
          <cell r="I39">
            <v>357.26315789473682</v>
          </cell>
          <cell r="J39">
            <v>337.35542168674698</v>
          </cell>
          <cell r="K39">
            <v>337.35542168674698</v>
          </cell>
          <cell r="L39">
            <v>353.06024096385545</v>
          </cell>
          <cell r="M39">
            <v>323.42492012779553</v>
          </cell>
          <cell r="N39">
            <v>323.42492012779553</v>
          </cell>
          <cell r="O39">
            <v>323.42492012779553</v>
          </cell>
          <cell r="P39">
            <v>323.42492012779553</v>
          </cell>
          <cell r="Q39">
            <v>323.42492012779553</v>
          </cell>
          <cell r="R39">
            <v>323.42492012779553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1752.5006606765328</v>
          </cell>
          <cell r="H40">
            <v>1893.6036585365853</v>
          </cell>
          <cell r="I40">
            <v>1875.6315789473683</v>
          </cell>
          <cell r="J40">
            <v>1901.4578313253012</v>
          </cell>
          <cell r="K40">
            <v>1901.4578313253012</v>
          </cell>
          <cell r="L40">
            <v>1989.9759036144578</v>
          </cell>
          <cell r="M40">
            <v>2076.7284345047924</v>
          </cell>
          <cell r="N40">
            <v>2076.7284345047924</v>
          </cell>
          <cell r="O40">
            <v>2076.7284345047924</v>
          </cell>
          <cell r="P40">
            <v>2076.7284345047924</v>
          </cell>
          <cell r="Q40">
            <v>2076.7284345047924</v>
          </cell>
          <cell r="R40">
            <v>2076.7284345047924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513.33337737843556</v>
          </cell>
          <cell r="H41">
            <v>527.72560975609758</v>
          </cell>
          <cell r="I41">
            <v>535.89473684210532</v>
          </cell>
          <cell r="J41">
            <v>521.36746987951813</v>
          </cell>
          <cell r="K41">
            <v>521.36746987951813</v>
          </cell>
          <cell r="L41">
            <v>545.63855421686742</v>
          </cell>
          <cell r="M41">
            <v>476.6261980830671</v>
          </cell>
          <cell r="N41">
            <v>476.6261980830671</v>
          </cell>
          <cell r="O41">
            <v>476.6261980830671</v>
          </cell>
          <cell r="P41">
            <v>476.6261980830671</v>
          </cell>
          <cell r="Q41">
            <v>476.6261980830671</v>
          </cell>
          <cell r="R41">
            <v>476.6261980830671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2146.0667283298098</v>
          </cell>
          <cell r="H42">
            <v>2328.2012195121952</v>
          </cell>
          <cell r="I42">
            <v>2322.2105263157896</v>
          </cell>
          <cell r="J42">
            <v>2330.8192771084337</v>
          </cell>
          <cell r="K42">
            <v>2330.8192771084337</v>
          </cell>
          <cell r="L42">
            <v>2439.3253012048194</v>
          </cell>
          <cell r="M42">
            <v>2451.220447284345</v>
          </cell>
          <cell r="N42">
            <v>2451.220447284345</v>
          </cell>
          <cell r="O42">
            <v>2451.220447284345</v>
          </cell>
          <cell r="P42">
            <v>2451.220447284345</v>
          </cell>
          <cell r="Q42">
            <v>2451.220447284345</v>
          </cell>
          <cell r="R42">
            <v>2451.220447284345</v>
          </cell>
        </row>
      </sheetData>
      <sheetData sheetId="82" refreshError="1"/>
      <sheetData sheetId="83" refreshError="1">
        <row r="3">
          <cell r="E3" t="str">
            <v>113001131000000001</v>
          </cell>
          <cell r="F3" t="str">
            <v>Açúcar Empacotado Coper Cristalçúcar</v>
          </cell>
          <cell r="G3">
            <v>1.1833E-2</v>
          </cell>
          <cell r="H3">
            <v>1.1833E-2</v>
          </cell>
          <cell r="I3">
            <v>1.1833E-2</v>
          </cell>
          <cell r="J3">
            <v>1.1833E-2</v>
          </cell>
          <cell r="K3">
            <v>1.1833E-2</v>
          </cell>
          <cell r="L3">
            <v>1.1833E-2</v>
          </cell>
          <cell r="M3">
            <v>1.1833E-2</v>
          </cell>
          <cell r="N3">
            <v>1.1833E-2</v>
          </cell>
          <cell r="O3">
            <v>1.1833E-2</v>
          </cell>
          <cell r="P3">
            <v>1.1833E-2</v>
          </cell>
          <cell r="Q3">
            <v>1.1833E-2</v>
          </cell>
          <cell r="R3">
            <v>1.1833E-2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1.1833E-2</v>
          </cell>
          <cell r="H4">
            <v>1.1833E-2</v>
          </cell>
          <cell r="I4">
            <v>1.1833E-2</v>
          </cell>
          <cell r="J4">
            <v>1.1833E-2</v>
          </cell>
          <cell r="K4">
            <v>1.1833E-2</v>
          </cell>
          <cell r="L4">
            <v>1.1833E-2</v>
          </cell>
          <cell r="M4">
            <v>1.1833E-2</v>
          </cell>
          <cell r="N4">
            <v>1.1833E-2</v>
          </cell>
          <cell r="O4">
            <v>1.1833E-2</v>
          </cell>
          <cell r="P4">
            <v>1.1833E-2</v>
          </cell>
          <cell r="Q4">
            <v>1.1833E-2</v>
          </cell>
          <cell r="R4">
            <v>1.1833E-2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4.287E-3</v>
          </cell>
          <cell r="H5">
            <v>4.287E-3</v>
          </cell>
          <cell r="I5">
            <v>4.287E-3</v>
          </cell>
          <cell r="J5">
            <v>4.287E-3</v>
          </cell>
          <cell r="K5">
            <v>4.287E-3</v>
          </cell>
          <cell r="L5">
            <v>4.287E-3</v>
          </cell>
          <cell r="M5">
            <v>4.287E-3</v>
          </cell>
          <cell r="N5">
            <v>4.287E-3</v>
          </cell>
          <cell r="O5">
            <v>4.287E-3</v>
          </cell>
          <cell r="P5">
            <v>4.287E-3</v>
          </cell>
          <cell r="Q5">
            <v>4.287E-3</v>
          </cell>
          <cell r="R5">
            <v>4.287E-3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4.738E-3</v>
          </cell>
          <cell r="H6">
            <v>4.738E-3</v>
          </cell>
          <cell r="I6">
            <v>4.738E-3</v>
          </cell>
          <cell r="J6">
            <v>4.738E-3</v>
          </cell>
          <cell r="K6">
            <v>4.738E-3</v>
          </cell>
          <cell r="L6">
            <v>4.738E-3</v>
          </cell>
          <cell r="M6">
            <v>4.738E-3</v>
          </cell>
          <cell r="N6">
            <v>4.738E-3</v>
          </cell>
          <cell r="O6">
            <v>4.738E-3</v>
          </cell>
          <cell r="P6">
            <v>4.738E-3</v>
          </cell>
          <cell r="Q6">
            <v>4.738E-3</v>
          </cell>
          <cell r="R6">
            <v>4.738E-3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2.029E-3</v>
          </cell>
          <cell r="H7">
            <v>2.029E-3</v>
          </cell>
          <cell r="I7">
            <v>2.029E-3</v>
          </cell>
          <cell r="J7">
            <v>2.029E-3</v>
          </cell>
          <cell r="K7">
            <v>2.029E-3</v>
          </cell>
          <cell r="L7">
            <v>2.029E-3</v>
          </cell>
          <cell r="M7">
            <v>2.029E-3</v>
          </cell>
          <cell r="N7">
            <v>2.029E-3</v>
          </cell>
          <cell r="O7">
            <v>2.029E-3</v>
          </cell>
          <cell r="P7">
            <v>2.029E-3</v>
          </cell>
          <cell r="Q7">
            <v>2.029E-3</v>
          </cell>
          <cell r="R7">
            <v>2.029E-3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2.029E-3</v>
          </cell>
          <cell r="H8">
            <v>2.029E-3</v>
          </cell>
          <cell r="I8">
            <v>2.029E-3</v>
          </cell>
          <cell r="J8">
            <v>2.029E-3</v>
          </cell>
          <cell r="K8">
            <v>2.029E-3</v>
          </cell>
          <cell r="L8">
            <v>2.029E-3</v>
          </cell>
          <cell r="M8">
            <v>2.029E-3</v>
          </cell>
          <cell r="N8">
            <v>2.029E-3</v>
          </cell>
          <cell r="O8">
            <v>2.029E-3</v>
          </cell>
          <cell r="P8">
            <v>2.029E-3</v>
          </cell>
          <cell r="Q8">
            <v>2.029E-3</v>
          </cell>
          <cell r="R8">
            <v>2.029E-3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2.029E-3</v>
          </cell>
          <cell r="H9">
            <v>2.029E-3</v>
          </cell>
          <cell r="I9">
            <v>2.029E-3</v>
          </cell>
          <cell r="J9">
            <v>2.029E-3</v>
          </cell>
          <cell r="K9">
            <v>2.029E-3</v>
          </cell>
          <cell r="L9">
            <v>2.029E-3</v>
          </cell>
          <cell r="M9">
            <v>2.029E-3</v>
          </cell>
          <cell r="N9">
            <v>2.029E-3</v>
          </cell>
          <cell r="O9">
            <v>2.029E-3</v>
          </cell>
          <cell r="P9">
            <v>2.029E-3</v>
          </cell>
          <cell r="Q9">
            <v>2.029E-3</v>
          </cell>
          <cell r="R9">
            <v>2.029E-3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2.029E-3</v>
          </cell>
          <cell r="H10">
            <v>2.029E-3</v>
          </cell>
          <cell r="I10">
            <v>2.029E-3</v>
          </cell>
          <cell r="J10">
            <v>2.029E-3</v>
          </cell>
          <cell r="K10">
            <v>2.029E-3</v>
          </cell>
          <cell r="L10">
            <v>2.029E-3</v>
          </cell>
          <cell r="M10">
            <v>2.029E-3</v>
          </cell>
          <cell r="N10">
            <v>2.029E-3</v>
          </cell>
          <cell r="O10">
            <v>2.029E-3</v>
          </cell>
          <cell r="P10">
            <v>2.029E-3</v>
          </cell>
          <cell r="Q10">
            <v>2.029E-3</v>
          </cell>
          <cell r="R10">
            <v>2.029E-3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2.029E-3</v>
          </cell>
          <cell r="H11">
            <v>2.029E-3</v>
          </cell>
          <cell r="I11">
            <v>2.029E-3</v>
          </cell>
          <cell r="J11">
            <v>2.029E-3</v>
          </cell>
          <cell r="K11">
            <v>2.029E-3</v>
          </cell>
          <cell r="L11">
            <v>2.029E-3</v>
          </cell>
          <cell r="M11">
            <v>2.029E-3</v>
          </cell>
          <cell r="N11">
            <v>2.029E-3</v>
          </cell>
          <cell r="O11">
            <v>2.029E-3</v>
          </cell>
          <cell r="P11">
            <v>2.029E-3</v>
          </cell>
          <cell r="Q11">
            <v>2.029E-3</v>
          </cell>
          <cell r="R11">
            <v>2.029E-3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1.4999999999999999E-2</v>
          </cell>
          <cell r="H12">
            <v>1.4999999999999999E-2</v>
          </cell>
          <cell r="I12">
            <v>1.4999999999999999E-2</v>
          </cell>
          <cell r="J12">
            <v>1.4999999999999999E-2</v>
          </cell>
          <cell r="K12">
            <v>1.4999999999999999E-2</v>
          </cell>
          <cell r="L12">
            <v>1.4999999999999999E-2</v>
          </cell>
          <cell r="M12">
            <v>1.4999999999999999E-2</v>
          </cell>
          <cell r="N12">
            <v>1.4999999999999999E-2</v>
          </cell>
          <cell r="O12">
            <v>1.4999999999999999E-2</v>
          </cell>
          <cell r="P12">
            <v>1.4999999999999999E-2</v>
          </cell>
          <cell r="Q12">
            <v>1.4999999999999999E-2</v>
          </cell>
          <cell r="R12">
            <v>1.4999999999999999E-2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5.8409999999999998E-3</v>
          </cell>
          <cell r="H17">
            <v>5.8409999999999998E-3</v>
          </cell>
          <cell r="I17">
            <v>5.8409999999999998E-3</v>
          </cell>
          <cell r="J17">
            <v>5.8409999999999998E-3</v>
          </cell>
          <cell r="K17">
            <v>5.8409999999999998E-3</v>
          </cell>
          <cell r="L17">
            <v>5.8409999999999998E-3</v>
          </cell>
          <cell r="M17">
            <v>5.8409999999999998E-3</v>
          </cell>
          <cell r="N17">
            <v>5.8409999999999998E-3</v>
          </cell>
          <cell r="O17">
            <v>5.8409999999999998E-3</v>
          </cell>
          <cell r="P17">
            <v>5.8409999999999998E-3</v>
          </cell>
          <cell r="Q17">
            <v>5.8409999999999998E-3</v>
          </cell>
          <cell r="R17">
            <v>5.8409999999999998E-3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5.8409999999999998E-3</v>
          </cell>
          <cell r="H18">
            <v>5.8409999999999998E-3</v>
          </cell>
          <cell r="I18">
            <v>5.8409999999999998E-3</v>
          </cell>
          <cell r="J18">
            <v>5.8409999999999998E-3</v>
          </cell>
          <cell r="K18">
            <v>5.8409999999999998E-3</v>
          </cell>
          <cell r="L18">
            <v>5.8409999999999998E-3</v>
          </cell>
          <cell r="M18">
            <v>5.8409999999999998E-3</v>
          </cell>
          <cell r="N18">
            <v>5.8409999999999998E-3</v>
          </cell>
          <cell r="O18">
            <v>5.8409999999999998E-3</v>
          </cell>
          <cell r="P18">
            <v>5.8409999999999998E-3</v>
          </cell>
          <cell r="Q18">
            <v>5.8409999999999998E-3</v>
          </cell>
          <cell r="R18">
            <v>5.8409999999999998E-3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5.8409999999999998E-3</v>
          </cell>
          <cell r="H19">
            <v>5.8409999999999998E-3</v>
          </cell>
          <cell r="I19">
            <v>5.8409999999999998E-3</v>
          </cell>
          <cell r="J19">
            <v>5.8409999999999998E-3</v>
          </cell>
          <cell r="K19">
            <v>5.8409999999999998E-3</v>
          </cell>
          <cell r="L19">
            <v>5.8409999999999998E-3</v>
          </cell>
          <cell r="M19">
            <v>5.8409999999999998E-3</v>
          </cell>
          <cell r="N19">
            <v>5.8409999999999998E-3</v>
          </cell>
          <cell r="O19">
            <v>5.8409999999999998E-3</v>
          </cell>
          <cell r="P19">
            <v>5.8409999999999998E-3</v>
          </cell>
          <cell r="Q19">
            <v>5.8409999999999998E-3</v>
          </cell>
          <cell r="R19">
            <v>5.8409999999999998E-3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5.8409999999999998E-3</v>
          </cell>
          <cell r="H20">
            <v>5.8409999999999998E-3</v>
          </cell>
          <cell r="I20">
            <v>5.8409999999999998E-3</v>
          </cell>
          <cell r="J20">
            <v>5.8409999999999998E-3</v>
          </cell>
          <cell r="K20">
            <v>5.8409999999999998E-3</v>
          </cell>
          <cell r="L20">
            <v>5.8409999999999998E-3</v>
          </cell>
          <cell r="M20">
            <v>5.8409999999999998E-3</v>
          </cell>
          <cell r="N20">
            <v>5.8409999999999998E-3</v>
          </cell>
          <cell r="O20">
            <v>5.8409999999999998E-3</v>
          </cell>
          <cell r="P20">
            <v>5.8409999999999998E-3</v>
          </cell>
          <cell r="Q20">
            <v>5.8409999999999998E-3</v>
          </cell>
          <cell r="R20">
            <v>5.8409999999999998E-3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5.8409999999999998E-3</v>
          </cell>
          <cell r="H21">
            <v>5.8409999999999998E-3</v>
          </cell>
          <cell r="I21">
            <v>5.8409999999999998E-3</v>
          </cell>
          <cell r="J21">
            <v>5.8409999999999998E-3</v>
          </cell>
          <cell r="K21">
            <v>5.8409999999999998E-3</v>
          </cell>
          <cell r="L21">
            <v>5.8409999999999998E-3</v>
          </cell>
          <cell r="M21">
            <v>5.8409999999999998E-3</v>
          </cell>
          <cell r="N21">
            <v>5.8409999999999998E-3</v>
          </cell>
          <cell r="O21">
            <v>5.8409999999999998E-3</v>
          </cell>
          <cell r="P21">
            <v>5.8409999999999998E-3</v>
          </cell>
          <cell r="Q21">
            <v>5.8409999999999998E-3</v>
          </cell>
          <cell r="R21">
            <v>5.8409999999999998E-3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2.4269999999999999E-3</v>
          </cell>
          <cell r="H23">
            <v>2.4269999999999999E-3</v>
          </cell>
          <cell r="I23">
            <v>2.4269999999999999E-3</v>
          </cell>
          <cell r="J23">
            <v>2.4269999999999999E-3</v>
          </cell>
          <cell r="K23">
            <v>2.4269999999999999E-3</v>
          </cell>
          <cell r="L23">
            <v>2.4269999999999999E-3</v>
          </cell>
          <cell r="M23">
            <v>2.4269999999999999E-3</v>
          </cell>
          <cell r="N23">
            <v>2.4269999999999999E-3</v>
          </cell>
          <cell r="O23">
            <v>2.4269999999999999E-3</v>
          </cell>
          <cell r="P23">
            <v>2.4269999999999999E-3</v>
          </cell>
          <cell r="Q23">
            <v>2.4269999999999999E-3</v>
          </cell>
          <cell r="R23">
            <v>2.4269999999999999E-3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1.4442E-2</v>
          </cell>
          <cell r="H24">
            <v>1.4442E-2</v>
          </cell>
          <cell r="I24">
            <v>1.4442E-2</v>
          </cell>
          <cell r="J24">
            <v>1.4442E-2</v>
          </cell>
          <cell r="K24">
            <v>1.4442E-2</v>
          </cell>
          <cell r="L24">
            <v>1.4442E-2</v>
          </cell>
          <cell r="M24">
            <v>1.4442E-2</v>
          </cell>
          <cell r="N24">
            <v>1.4442E-2</v>
          </cell>
          <cell r="O24">
            <v>1.4442E-2</v>
          </cell>
          <cell r="P24">
            <v>1.4442E-2</v>
          </cell>
          <cell r="Q24">
            <v>1.4442E-2</v>
          </cell>
          <cell r="R24">
            <v>1.4442E-2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2.1363E-2</v>
          </cell>
          <cell r="H25">
            <v>2.1363E-2</v>
          </cell>
          <cell r="I25">
            <v>2.1363E-2</v>
          </cell>
          <cell r="J25">
            <v>2.1363E-2</v>
          </cell>
          <cell r="K25">
            <v>2.1363E-2</v>
          </cell>
          <cell r="L25">
            <v>2.1363E-2</v>
          </cell>
          <cell r="M25">
            <v>2.1363E-2</v>
          </cell>
          <cell r="N25">
            <v>2.1363E-2</v>
          </cell>
          <cell r="O25">
            <v>2.1363E-2</v>
          </cell>
          <cell r="P25">
            <v>2.1363E-2</v>
          </cell>
          <cell r="Q25">
            <v>2.1363E-2</v>
          </cell>
          <cell r="R25">
            <v>2.1363E-2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4.2979999999999997E-3</v>
          </cell>
          <cell r="H27">
            <v>4.2979999999999997E-3</v>
          </cell>
          <cell r="I27">
            <v>4.2979999999999997E-3</v>
          </cell>
          <cell r="J27">
            <v>4.2979999999999997E-3</v>
          </cell>
          <cell r="K27">
            <v>4.2979999999999997E-3</v>
          </cell>
          <cell r="L27">
            <v>4.2979999999999997E-3</v>
          </cell>
          <cell r="M27">
            <v>4.2979999999999997E-3</v>
          </cell>
          <cell r="N27">
            <v>4.2979999999999997E-3</v>
          </cell>
          <cell r="O27">
            <v>4.2979999999999997E-3</v>
          </cell>
          <cell r="P27">
            <v>4.2979999999999997E-3</v>
          </cell>
          <cell r="Q27">
            <v>4.2979999999999997E-3</v>
          </cell>
          <cell r="R27">
            <v>4.2979999999999997E-3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1.3537E-2</v>
          </cell>
          <cell r="H28">
            <v>1.3537E-2</v>
          </cell>
          <cell r="I28">
            <v>1.3537E-2</v>
          </cell>
          <cell r="J28">
            <v>1.3537E-2</v>
          </cell>
          <cell r="K28">
            <v>1.3537E-2</v>
          </cell>
          <cell r="L28">
            <v>1.3537E-2</v>
          </cell>
          <cell r="M28">
            <v>1.3537E-2</v>
          </cell>
          <cell r="N28">
            <v>1.3537E-2</v>
          </cell>
          <cell r="O28">
            <v>1.3537E-2</v>
          </cell>
          <cell r="P28">
            <v>1.3537E-2</v>
          </cell>
          <cell r="Q28">
            <v>1.3537E-2</v>
          </cell>
          <cell r="R28">
            <v>1.3537E-2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4.2550000000000001E-3</v>
          </cell>
          <cell r="H34">
            <v>4.2550000000000001E-3</v>
          </cell>
          <cell r="I34">
            <v>4.2550000000000001E-3</v>
          </cell>
          <cell r="J34">
            <v>4.2550000000000001E-3</v>
          </cell>
          <cell r="K34">
            <v>4.2550000000000001E-3</v>
          </cell>
          <cell r="L34">
            <v>4.2550000000000001E-3</v>
          </cell>
          <cell r="M34">
            <v>4.2550000000000001E-3</v>
          </cell>
          <cell r="N34">
            <v>4.2550000000000001E-3</v>
          </cell>
          <cell r="O34">
            <v>4.2550000000000001E-3</v>
          </cell>
          <cell r="P34">
            <v>4.2550000000000001E-3</v>
          </cell>
          <cell r="Q34">
            <v>4.2550000000000001E-3</v>
          </cell>
          <cell r="R34">
            <v>4.2550000000000001E-3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4.2550000000000001E-3</v>
          </cell>
          <cell r="H35">
            <v>4.2550000000000001E-3</v>
          </cell>
          <cell r="I35">
            <v>4.2550000000000001E-3</v>
          </cell>
          <cell r="J35">
            <v>4.2550000000000001E-3</v>
          </cell>
          <cell r="K35">
            <v>4.2550000000000001E-3</v>
          </cell>
          <cell r="L35">
            <v>4.2550000000000001E-3</v>
          </cell>
          <cell r="M35">
            <v>4.2550000000000001E-3</v>
          </cell>
          <cell r="N35">
            <v>4.2550000000000001E-3</v>
          </cell>
          <cell r="O35">
            <v>4.2550000000000001E-3</v>
          </cell>
          <cell r="P35">
            <v>4.2550000000000001E-3</v>
          </cell>
          <cell r="Q35">
            <v>4.2550000000000001E-3</v>
          </cell>
          <cell r="R35">
            <v>4.2550000000000001E-3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1.0333999999999999E-2</v>
          </cell>
          <cell r="H37">
            <v>1.0333999999999999E-2</v>
          </cell>
          <cell r="I37">
            <v>1.0333999999999999E-2</v>
          </cell>
          <cell r="J37">
            <v>1.0333999999999999E-2</v>
          </cell>
          <cell r="K37">
            <v>1.0333999999999999E-2</v>
          </cell>
          <cell r="L37">
            <v>1.0333999999999999E-2</v>
          </cell>
          <cell r="M37">
            <v>1.0333999999999999E-2</v>
          </cell>
          <cell r="N37">
            <v>1.0333999999999999E-2</v>
          </cell>
          <cell r="O37">
            <v>1.0333999999999999E-2</v>
          </cell>
          <cell r="P37">
            <v>1.0333999999999999E-2</v>
          </cell>
          <cell r="Q37">
            <v>1.0333999999999999E-2</v>
          </cell>
          <cell r="R37">
            <v>1.0333999999999999E-2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1.0333999999999999E-2</v>
          </cell>
          <cell r="H38">
            <v>1.0333999999999999E-2</v>
          </cell>
          <cell r="I38">
            <v>1.0333999999999999E-2</v>
          </cell>
          <cell r="J38">
            <v>1.0333999999999999E-2</v>
          </cell>
          <cell r="K38">
            <v>1.0333999999999999E-2</v>
          </cell>
          <cell r="L38">
            <v>1.0333999999999999E-2</v>
          </cell>
          <cell r="M38">
            <v>1.0333999999999999E-2</v>
          </cell>
          <cell r="N38">
            <v>1.0333999999999999E-2</v>
          </cell>
          <cell r="O38">
            <v>1.0333999999999999E-2</v>
          </cell>
          <cell r="P38">
            <v>1.0333999999999999E-2</v>
          </cell>
          <cell r="Q38">
            <v>1.0333999999999999E-2</v>
          </cell>
          <cell r="R38">
            <v>1.0333999999999999E-2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7.8910000000000004E-3</v>
          </cell>
          <cell r="H39">
            <v>7.8910000000000004E-3</v>
          </cell>
          <cell r="I39">
            <v>7.8910000000000004E-3</v>
          </cell>
          <cell r="J39">
            <v>7.8910000000000004E-3</v>
          </cell>
          <cell r="K39">
            <v>7.8910000000000004E-3</v>
          </cell>
          <cell r="L39">
            <v>7.8910000000000004E-3</v>
          </cell>
          <cell r="M39">
            <v>7.8910000000000004E-3</v>
          </cell>
          <cell r="N39">
            <v>7.8910000000000004E-3</v>
          </cell>
          <cell r="O39">
            <v>7.8910000000000004E-3</v>
          </cell>
          <cell r="P39">
            <v>7.8910000000000004E-3</v>
          </cell>
          <cell r="Q39">
            <v>7.8910000000000004E-3</v>
          </cell>
          <cell r="R39">
            <v>7.8910000000000004E-3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7.8910000000000004E-3</v>
          </cell>
          <cell r="H40">
            <v>7.8910000000000004E-3</v>
          </cell>
          <cell r="I40">
            <v>7.8910000000000004E-3</v>
          </cell>
          <cell r="J40">
            <v>7.8910000000000004E-3</v>
          </cell>
          <cell r="K40">
            <v>7.8910000000000004E-3</v>
          </cell>
          <cell r="L40">
            <v>7.8910000000000004E-3</v>
          </cell>
          <cell r="M40">
            <v>7.8910000000000004E-3</v>
          </cell>
          <cell r="N40">
            <v>7.8910000000000004E-3</v>
          </cell>
          <cell r="O40">
            <v>7.8910000000000004E-3</v>
          </cell>
          <cell r="P40">
            <v>7.8910000000000004E-3</v>
          </cell>
          <cell r="Q40">
            <v>7.8910000000000004E-3</v>
          </cell>
          <cell r="R40">
            <v>7.8910000000000004E-3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7.5760000000000003E-3</v>
          </cell>
          <cell r="H41">
            <v>7.5760000000000003E-3</v>
          </cell>
          <cell r="I41">
            <v>7.5760000000000003E-3</v>
          </cell>
          <cell r="J41">
            <v>7.5760000000000003E-3</v>
          </cell>
          <cell r="K41">
            <v>7.5760000000000003E-3</v>
          </cell>
          <cell r="L41">
            <v>7.5760000000000003E-3</v>
          </cell>
          <cell r="M41">
            <v>7.5760000000000003E-3</v>
          </cell>
          <cell r="N41">
            <v>7.5760000000000003E-3</v>
          </cell>
          <cell r="O41">
            <v>7.5760000000000003E-3</v>
          </cell>
          <cell r="P41">
            <v>7.5760000000000003E-3</v>
          </cell>
          <cell r="Q41">
            <v>7.5760000000000003E-3</v>
          </cell>
          <cell r="R41">
            <v>7.5760000000000003E-3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7.5760000000000003E-3</v>
          </cell>
          <cell r="H42">
            <v>7.5760000000000003E-3</v>
          </cell>
          <cell r="I42">
            <v>7.5760000000000003E-3</v>
          </cell>
          <cell r="J42">
            <v>7.5760000000000003E-3</v>
          </cell>
          <cell r="K42">
            <v>7.5760000000000003E-3</v>
          </cell>
          <cell r="L42">
            <v>7.5760000000000003E-3</v>
          </cell>
          <cell r="M42">
            <v>7.5760000000000003E-3</v>
          </cell>
          <cell r="N42">
            <v>7.5760000000000003E-3</v>
          </cell>
          <cell r="O42">
            <v>7.5760000000000003E-3</v>
          </cell>
          <cell r="P42">
            <v>7.5760000000000003E-3</v>
          </cell>
          <cell r="Q42">
            <v>7.5760000000000003E-3</v>
          </cell>
          <cell r="R42">
            <v>7.5760000000000003E-3</v>
          </cell>
        </row>
      </sheetData>
      <sheetData sheetId="84" refreshError="1">
        <row r="3">
          <cell r="E3" t="str">
            <v>113001131000000001</v>
          </cell>
          <cell r="F3" t="str">
            <v>Açúcar Empacotado Coper Cristalçúcar</v>
          </cell>
          <cell r="G3">
            <v>62450.5</v>
          </cell>
          <cell r="H3">
            <v>62450.5</v>
          </cell>
          <cell r="I3">
            <v>62450.5</v>
          </cell>
          <cell r="J3">
            <v>62450.5</v>
          </cell>
          <cell r="K3">
            <v>62450.5</v>
          </cell>
          <cell r="L3">
            <v>62450.5</v>
          </cell>
          <cell r="M3">
            <v>62450.5</v>
          </cell>
          <cell r="N3">
            <v>62450.5</v>
          </cell>
          <cell r="O3">
            <v>62450.5</v>
          </cell>
          <cell r="P3">
            <v>62450.5</v>
          </cell>
          <cell r="Q3">
            <v>62450.5</v>
          </cell>
          <cell r="R3">
            <v>62450.5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151625.82174165003</v>
          </cell>
          <cell r="H5">
            <v>151625.82174165003</v>
          </cell>
          <cell r="I5">
            <v>151625.82174165003</v>
          </cell>
          <cell r="J5">
            <v>151625.82174165003</v>
          </cell>
          <cell r="K5">
            <v>151625.82174165003</v>
          </cell>
          <cell r="L5">
            <v>151625.82174165003</v>
          </cell>
          <cell r="M5">
            <v>151625.82174165003</v>
          </cell>
          <cell r="N5">
            <v>151625.82174165003</v>
          </cell>
          <cell r="O5">
            <v>151625.82174165003</v>
          </cell>
          <cell r="P5">
            <v>151625.82174165003</v>
          </cell>
          <cell r="Q5">
            <v>151625.82174165003</v>
          </cell>
          <cell r="R5">
            <v>151625.82174165003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31622.531278666123</v>
          </cell>
          <cell r="H6">
            <v>31622.531278666123</v>
          </cell>
          <cell r="I6">
            <v>31622.531278666123</v>
          </cell>
          <cell r="J6">
            <v>31622.531278666123</v>
          </cell>
          <cell r="K6">
            <v>31622.531278666123</v>
          </cell>
          <cell r="L6">
            <v>31622.531278666123</v>
          </cell>
          <cell r="M6">
            <v>31622.531278666123</v>
          </cell>
          <cell r="N6">
            <v>31622.531278666123</v>
          </cell>
          <cell r="O6">
            <v>31622.531278666123</v>
          </cell>
          <cell r="P6">
            <v>31622.531278666123</v>
          </cell>
          <cell r="Q6">
            <v>31622.531278666123</v>
          </cell>
          <cell r="R6">
            <v>31622.531278666123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7536.789321050559</v>
          </cell>
          <cell r="H7">
            <v>7536.789321050559</v>
          </cell>
          <cell r="I7">
            <v>7536.789321050559</v>
          </cell>
          <cell r="J7">
            <v>7536.789321050559</v>
          </cell>
          <cell r="K7">
            <v>7536.789321050559</v>
          </cell>
          <cell r="L7">
            <v>7536.789321050559</v>
          </cell>
          <cell r="M7">
            <v>7536.789321050559</v>
          </cell>
          <cell r="N7">
            <v>7536.789321050559</v>
          </cell>
          <cell r="O7">
            <v>7536.789321050559</v>
          </cell>
          <cell r="P7">
            <v>7536.789321050559</v>
          </cell>
          <cell r="Q7">
            <v>7536.789321050559</v>
          </cell>
          <cell r="R7">
            <v>7536.789321050559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4420.0648411549</v>
          </cell>
          <cell r="H8">
            <v>4420.0648411549</v>
          </cell>
          <cell r="I8">
            <v>4420.0648411549</v>
          </cell>
          <cell r="J8">
            <v>4420.0648411549</v>
          </cell>
          <cell r="K8">
            <v>4420.0648411549</v>
          </cell>
          <cell r="L8">
            <v>4420.0648411549</v>
          </cell>
          <cell r="M8">
            <v>4420.0648411549</v>
          </cell>
          <cell r="N8">
            <v>4420.0648411549</v>
          </cell>
          <cell r="O8">
            <v>4420.0648411549</v>
          </cell>
          <cell r="P8">
            <v>4420.0648411549</v>
          </cell>
          <cell r="Q8">
            <v>4420.0648411549</v>
          </cell>
          <cell r="R8">
            <v>4420.0648411549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700.00967569192005</v>
          </cell>
          <cell r="H11">
            <v>700.00967569192005</v>
          </cell>
          <cell r="I11">
            <v>700.00967569192005</v>
          </cell>
          <cell r="J11">
            <v>700.00967569192005</v>
          </cell>
          <cell r="K11">
            <v>700.00967569192005</v>
          </cell>
          <cell r="L11">
            <v>700.00967569192005</v>
          </cell>
          <cell r="M11">
            <v>700.00967569192005</v>
          </cell>
          <cell r="N11">
            <v>700.00967569192005</v>
          </cell>
          <cell r="O11">
            <v>700.00967569192005</v>
          </cell>
          <cell r="P11">
            <v>700.00967569192005</v>
          </cell>
          <cell r="Q11">
            <v>700.00967569192005</v>
          </cell>
          <cell r="R11">
            <v>700.00967569192005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583.37198932826925</v>
          </cell>
          <cell r="H17">
            <v>583.37198932826925</v>
          </cell>
          <cell r="I17">
            <v>583.37198932826925</v>
          </cell>
          <cell r="J17">
            <v>583.37198932826925</v>
          </cell>
          <cell r="K17">
            <v>583.37198932826925</v>
          </cell>
          <cell r="L17">
            <v>583.37198932826925</v>
          </cell>
          <cell r="M17">
            <v>583.37198932826925</v>
          </cell>
          <cell r="N17">
            <v>583.37198932826925</v>
          </cell>
          <cell r="O17">
            <v>583.37198932826925</v>
          </cell>
          <cell r="P17">
            <v>583.37198932826925</v>
          </cell>
          <cell r="Q17">
            <v>583.37198932826925</v>
          </cell>
          <cell r="R17">
            <v>583.37198932826925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1001.5247379756534</v>
          </cell>
          <cell r="H18">
            <v>1001.5247379756534</v>
          </cell>
          <cell r="I18">
            <v>1001.5247379756534</v>
          </cell>
          <cell r="J18">
            <v>1001.5247379756534</v>
          </cell>
          <cell r="K18">
            <v>1001.5247379756534</v>
          </cell>
          <cell r="L18">
            <v>1001.5247379756534</v>
          </cell>
          <cell r="M18">
            <v>1001.5247379756534</v>
          </cell>
          <cell r="N18">
            <v>1001.5247379756534</v>
          </cell>
          <cell r="O18">
            <v>1001.5247379756534</v>
          </cell>
          <cell r="P18">
            <v>1001.5247379756534</v>
          </cell>
          <cell r="Q18">
            <v>1001.5247379756534</v>
          </cell>
          <cell r="R18">
            <v>1001.5247379756534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976.7007699546125</v>
          </cell>
          <cell r="H19">
            <v>976.7007699546125</v>
          </cell>
          <cell r="I19">
            <v>976.7007699546125</v>
          </cell>
          <cell r="J19">
            <v>976.7007699546125</v>
          </cell>
          <cell r="K19">
            <v>976.7007699546125</v>
          </cell>
          <cell r="L19">
            <v>976.7007699546125</v>
          </cell>
          <cell r="M19">
            <v>976.7007699546125</v>
          </cell>
          <cell r="N19">
            <v>976.7007699546125</v>
          </cell>
          <cell r="O19">
            <v>976.7007699546125</v>
          </cell>
          <cell r="P19">
            <v>976.7007699546125</v>
          </cell>
          <cell r="Q19">
            <v>976.7007699546125</v>
          </cell>
          <cell r="R19">
            <v>976.7007699546125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223.06607883695824</v>
          </cell>
          <cell r="H20">
            <v>223.06607883695824</v>
          </cell>
          <cell r="I20">
            <v>223.06607883695824</v>
          </cell>
          <cell r="J20">
            <v>223.06607883695824</v>
          </cell>
          <cell r="K20">
            <v>223.06607883695824</v>
          </cell>
          <cell r="L20">
            <v>223.06607883695824</v>
          </cell>
          <cell r="M20">
            <v>223.06607883695824</v>
          </cell>
          <cell r="N20">
            <v>223.06607883695824</v>
          </cell>
          <cell r="O20">
            <v>223.06607883695824</v>
          </cell>
          <cell r="P20">
            <v>223.06607883695824</v>
          </cell>
          <cell r="Q20">
            <v>223.06607883695824</v>
          </cell>
          <cell r="R20">
            <v>223.06607883695824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66091.191132507767</v>
          </cell>
          <cell r="H23">
            <v>66091.191132507767</v>
          </cell>
          <cell r="I23">
            <v>66091.191132507767</v>
          </cell>
          <cell r="J23">
            <v>66091.191132507767</v>
          </cell>
          <cell r="K23">
            <v>66091.191132507767</v>
          </cell>
          <cell r="L23">
            <v>66091.191132507767</v>
          </cell>
          <cell r="M23">
            <v>66091.191132507767</v>
          </cell>
          <cell r="N23">
            <v>66091.191132507767</v>
          </cell>
          <cell r="O23">
            <v>66091.191132507767</v>
          </cell>
          <cell r="P23">
            <v>66091.191132507767</v>
          </cell>
          <cell r="Q23">
            <v>66091.191132507767</v>
          </cell>
          <cell r="R23">
            <v>66091.191132507767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3511.1494881335184</v>
          </cell>
          <cell r="H24">
            <v>3511.1494881335184</v>
          </cell>
          <cell r="I24">
            <v>3511.1494881335184</v>
          </cell>
          <cell r="J24">
            <v>3511.1494881335184</v>
          </cell>
          <cell r="K24">
            <v>3511.1494881335184</v>
          </cell>
          <cell r="L24">
            <v>3511.1494881335184</v>
          </cell>
          <cell r="M24">
            <v>3511.1494881335184</v>
          </cell>
          <cell r="N24">
            <v>3511.1494881335184</v>
          </cell>
          <cell r="O24">
            <v>3511.1494881335184</v>
          </cell>
          <cell r="P24">
            <v>3511.1494881335184</v>
          </cell>
          <cell r="Q24">
            <v>3511.1494881335184</v>
          </cell>
          <cell r="R24">
            <v>3511.1494881335184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10221.989251444458</v>
          </cell>
          <cell r="H25">
            <v>10221.989251444458</v>
          </cell>
          <cell r="I25">
            <v>10221.989251444458</v>
          </cell>
          <cell r="J25">
            <v>10221.989251444458</v>
          </cell>
          <cell r="K25">
            <v>10221.989251444458</v>
          </cell>
          <cell r="L25">
            <v>10221.989251444458</v>
          </cell>
          <cell r="M25">
            <v>10221.989251444458</v>
          </cell>
          <cell r="N25">
            <v>10221.989251444458</v>
          </cell>
          <cell r="O25">
            <v>10221.989251444458</v>
          </cell>
          <cell r="P25">
            <v>10221.989251444458</v>
          </cell>
          <cell r="Q25">
            <v>10221.989251444458</v>
          </cell>
          <cell r="R25">
            <v>10221.989251444458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6883.0216779414968</v>
          </cell>
          <cell r="H27">
            <v>6883.0216779414968</v>
          </cell>
          <cell r="I27">
            <v>6883.0216779414968</v>
          </cell>
          <cell r="J27">
            <v>6883.0216779414968</v>
          </cell>
          <cell r="K27">
            <v>6883.0216779414968</v>
          </cell>
          <cell r="L27">
            <v>6883.0216779414968</v>
          </cell>
          <cell r="M27">
            <v>6883.0216779414968</v>
          </cell>
          <cell r="N27">
            <v>6883.0216779414968</v>
          </cell>
          <cell r="O27">
            <v>6883.0216779414968</v>
          </cell>
          <cell r="P27">
            <v>6883.0216779414968</v>
          </cell>
          <cell r="Q27">
            <v>6883.0216779414968</v>
          </cell>
          <cell r="R27">
            <v>6883.0216779414968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4825.8023737130643</v>
          </cell>
          <cell r="H28">
            <v>4825.8023737130643</v>
          </cell>
          <cell r="I28">
            <v>4825.8023737130643</v>
          </cell>
          <cell r="J28">
            <v>4825.8023737130643</v>
          </cell>
          <cell r="K28">
            <v>4825.8023737130643</v>
          </cell>
          <cell r="L28">
            <v>4825.8023737130643</v>
          </cell>
          <cell r="M28">
            <v>4825.8023737130643</v>
          </cell>
          <cell r="N28">
            <v>4825.8023737130643</v>
          </cell>
          <cell r="O28">
            <v>4825.8023737130643</v>
          </cell>
          <cell r="P28">
            <v>4825.8023737130643</v>
          </cell>
          <cell r="Q28">
            <v>4825.8023737130643</v>
          </cell>
          <cell r="R28">
            <v>4825.8023737130643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425.03687130548275</v>
          </cell>
          <cell r="H34">
            <v>425.03687130548275</v>
          </cell>
          <cell r="I34">
            <v>425.03687130548275</v>
          </cell>
          <cell r="J34">
            <v>425.03687130548275</v>
          </cell>
          <cell r="K34">
            <v>425.03687130548275</v>
          </cell>
          <cell r="L34">
            <v>425.03687130548275</v>
          </cell>
          <cell r="M34">
            <v>425.03687130548275</v>
          </cell>
          <cell r="N34">
            <v>425.03687130548275</v>
          </cell>
          <cell r="O34">
            <v>425.03687130548275</v>
          </cell>
          <cell r="P34">
            <v>425.03687130548275</v>
          </cell>
          <cell r="Q34">
            <v>425.03687130548275</v>
          </cell>
          <cell r="R34">
            <v>425.03687130548275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968.81402179441102</v>
          </cell>
          <cell r="H35">
            <v>968.81402179441102</v>
          </cell>
          <cell r="I35">
            <v>968.81402179441102</v>
          </cell>
          <cell r="J35">
            <v>968.81402179441102</v>
          </cell>
          <cell r="K35">
            <v>968.81402179441102</v>
          </cell>
          <cell r="L35">
            <v>968.81402179441102</v>
          </cell>
          <cell r="M35">
            <v>968.81402179441102</v>
          </cell>
          <cell r="N35">
            <v>968.81402179441102</v>
          </cell>
          <cell r="O35">
            <v>968.81402179441102</v>
          </cell>
          <cell r="P35">
            <v>968.81402179441102</v>
          </cell>
          <cell r="Q35">
            <v>968.81402179441102</v>
          </cell>
          <cell r="R35">
            <v>968.81402179441102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68.07851649313659</v>
          </cell>
          <cell r="H36">
            <v>68.07851649313659</v>
          </cell>
          <cell r="I36">
            <v>68.07851649313659</v>
          </cell>
          <cell r="J36">
            <v>68.07851649313659</v>
          </cell>
          <cell r="K36">
            <v>68.07851649313659</v>
          </cell>
          <cell r="L36">
            <v>68.07851649313659</v>
          </cell>
          <cell r="M36">
            <v>68.07851649313659</v>
          </cell>
          <cell r="N36">
            <v>68.07851649313659</v>
          </cell>
          <cell r="O36">
            <v>68.07851649313659</v>
          </cell>
          <cell r="P36">
            <v>68.07851649313659</v>
          </cell>
          <cell r="Q36">
            <v>68.07851649313659</v>
          </cell>
          <cell r="R36">
            <v>68.07851649313659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48121.54951960242</v>
          </cell>
          <cell r="H37">
            <v>48121.54951960242</v>
          </cell>
          <cell r="I37">
            <v>48121.54951960242</v>
          </cell>
          <cell r="J37">
            <v>48121.54951960242</v>
          </cell>
          <cell r="K37">
            <v>48121.54951960242</v>
          </cell>
          <cell r="L37">
            <v>48121.54951960242</v>
          </cell>
          <cell r="M37">
            <v>48121.54951960242</v>
          </cell>
          <cell r="N37">
            <v>48121.54951960242</v>
          </cell>
          <cell r="O37">
            <v>48121.54951960242</v>
          </cell>
          <cell r="P37">
            <v>48121.54951960242</v>
          </cell>
          <cell r="Q37">
            <v>48121.54951960242</v>
          </cell>
          <cell r="R37">
            <v>48121.54951960242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15739.367147064249</v>
          </cell>
          <cell r="H38">
            <v>15739.367147064249</v>
          </cell>
          <cell r="I38">
            <v>15739.367147064249</v>
          </cell>
          <cell r="J38">
            <v>15739.367147064249</v>
          </cell>
          <cell r="K38">
            <v>15739.367147064249</v>
          </cell>
          <cell r="L38">
            <v>15739.367147064249</v>
          </cell>
          <cell r="M38">
            <v>15739.367147064249</v>
          </cell>
          <cell r="N38">
            <v>15739.367147064249</v>
          </cell>
          <cell r="O38">
            <v>15739.367147064249</v>
          </cell>
          <cell r="P38">
            <v>15739.367147064249</v>
          </cell>
          <cell r="Q38">
            <v>15739.367147064249</v>
          </cell>
          <cell r="R38">
            <v>15739.367147064249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85" refreshError="1">
        <row r="3">
          <cell r="E3" t="str">
            <v>113001131000000001</v>
          </cell>
          <cell r="F3" t="str">
            <v>Açúcar Empacotado Coper Cristalçúcar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260515.47697519336</v>
          </cell>
          <cell r="H5">
            <v>260515.47697519336</v>
          </cell>
          <cell r="I5">
            <v>260515.47697519336</v>
          </cell>
          <cell r="J5">
            <v>260515.47697519336</v>
          </cell>
          <cell r="K5">
            <v>260515.47697519336</v>
          </cell>
          <cell r="L5">
            <v>260515.47697519336</v>
          </cell>
          <cell r="M5">
            <v>260515.47697519336</v>
          </cell>
          <cell r="N5">
            <v>260515.47697519336</v>
          </cell>
          <cell r="O5">
            <v>260515.47697519336</v>
          </cell>
          <cell r="P5">
            <v>260515.47697519336</v>
          </cell>
          <cell r="Q5">
            <v>260515.47697519336</v>
          </cell>
          <cell r="R5">
            <v>260515.47697519336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54000.09209952339</v>
          </cell>
          <cell r="H6">
            <v>54000.09209952339</v>
          </cell>
          <cell r="I6">
            <v>54000.09209952339</v>
          </cell>
          <cell r="J6">
            <v>54000.09209952339</v>
          </cell>
          <cell r="K6">
            <v>54000.09209952339</v>
          </cell>
          <cell r="L6">
            <v>54000.09209952339</v>
          </cell>
          <cell r="M6">
            <v>54000.09209952339</v>
          </cell>
          <cell r="N6">
            <v>54000.09209952339</v>
          </cell>
          <cell r="O6">
            <v>54000.09209952339</v>
          </cell>
          <cell r="P6">
            <v>54000.09209952339</v>
          </cell>
          <cell r="Q6">
            <v>54000.09209952339</v>
          </cell>
          <cell r="R6">
            <v>54000.09209952339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12943.436454040462</v>
          </cell>
          <cell r="H7">
            <v>12943.436454040462</v>
          </cell>
          <cell r="I7">
            <v>12943.436454040462</v>
          </cell>
          <cell r="J7">
            <v>12943.436454040462</v>
          </cell>
          <cell r="K7">
            <v>12943.436454040462</v>
          </cell>
          <cell r="L7">
            <v>12943.436454040462</v>
          </cell>
          <cell r="M7">
            <v>12943.436454040462</v>
          </cell>
          <cell r="N7">
            <v>12943.436454040462</v>
          </cell>
          <cell r="O7">
            <v>12943.436454040462</v>
          </cell>
          <cell r="P7">
            <v>12943.436454040462</v>
          </cell>
          <cell r="Q7">
            <v>12943.436454040462</v>
          </cell>
          <cell r="R7">
            <v>12943.436454040462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7675.7044908868265</v>
          </cell>
          <cell r="H8">
            <v>7675.7044908868265</v>
          </cell>
          <cell r="I8">
            <v>7675.7044908868265</v>
          </cell>
          <cell r="J8">
            <v>7675.7044908868265</v>
          </cell>
          <cell r="K8">
            <v>7675.7044908868265</v>
          </cell>
          <cell r="L8">
            <v>7675.7044908868265</v>
          </cell>
          <cell r="M8">
            <v>7675.7044908868265</v>
          </cell>
          <cell r="N8">
            <v>7675.7044908868265</v>
          </cell>
          <cell r="O8">
            <v>7675.7044908868265</v>
          </cell>
          <cell r="P8">
            <v>7675.7044908868265</v>
          </cell>
          <cell r="Q8">
            <v>7675.7044908868265</v>
          </cell>
          <cell r="R8">
            <v>7675.7044908868265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1215.6082782642611</v>
          </cell>
          <cell r="H11">
            <v>1215.6082782642611</v>
          </cell>
          <cell r="I11">
            <v>1215.6082782642611</v>
          </cell>
          <cell r="J11">
            <v>1215.6082782642611</v>
          </cell>
          <cell r="K11">
            <v>1215.6082782642611</v>
          </cell>
          <cell r="L11">
            <v>1215.6082782642611</v>
          </cell>
          <cell r="M11">
            <v>1215.6082782642611</v>
          </cell>
          <cell r="N11">
            <v>1215.6082782642611</v>
          </cell>
          <cell r="O11">
            <v>1215.6082782642611</v>
          </cell>
          <cell r="P11">
            <v>1215.6082782642611</v>
          </cell>
          <cell r="Q11">
            <v>1215.6082782642611</v>
          </cell>
          <cell r="R11">
            <v>1215.6082782642611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1013.0600249689088</v>
          </cell>
          <cell r="H17">
            <v>1013.0600249689088</v>
          </cell>
          <cell r="I17">
            <v>1013.0600249689088</v>
          </cell>
          <cell r="J17">
            <v>1013.0600249689088</v>
          </cell>
          <cell r="K17">
            <v>1013.0600249689088</v>
          </cell>
          <cell r="L17">
            <v>1013.0600249689088</v>
          </cell>
          <cell r="M17">
            <v>1013.0600249689088</v>
          </cell>
          <cell r="N17">
            <v>1013.0600249689088</v>
          </cell>
          <cell r="O17">
            <v>1013.0600249689088</v>
          </cell>
          <cell r="P17">
            <v>1013.0600249689088</v>
          </cell>
          <cell r="Q17">
            <v>1013.0600249689088</v>
          </cell>
          <cell r="R17">
            <v>1013.0600249689088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1739.2070490543676</v>
          </cell>
          <cell r="H18">
            <v>1739.2070490543676</v>
          </cell>
          <cell r="I18">
            <v>1739.2070490543676</v>
          </cell>
          <cell r="J18">
            <v>1739.2070490543676</v>
          </cell>
          <cell r="K18">
            <v>1739.2070490543676</v>
          </cell>
          <cell r="L18">
            <v>1739.2070490543676</v>
          </cell>
          <cell r="M18">
            <v>1739.2070490543676</v>
          </cell>
          <cell r="N18">
            <v>1739.2070490543676</v>
          </cell>
          <cell r="O18">
            <v>1739.2070490543676</v>
          </cell>
          <cell r="P18">
            <v>1739.2070490543676</v>
          </cell>
          <cell r="Q18">
            <v>1739.2070490543676</v>
          </cell>
          <cell r="R18">
            <v>1739.2070490543676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1696.0987577355129</v>
          </cell>
          <cell r="H19">
            <v>1696.0987577355129</v>
          </cell>
          <cell r="I19">
            <v>1696.0987577355129</v>
          </cell>
          <cell r="J19">
            <v>1696.0987577355129</v>
          </cell>
          <cell r="K19">
            <v>1696.0987577355129</v>
          </cell>
          <cell r="L19">
            <v>1696.0987577355129</v>
          </cell>
          <cell r="M19">
            <v>1696.0987577355129</v>
          </cell>
          <cell r="N19">
            <v>1696.0987577355129</v>
          </cell>
          <cell r="O19">
            <v>1696.0987577355129</v>
          </cell>
          <cell r="P19">
            <v>1696.0987577355129</v>
          </cell>
          <cell r="Q19">
            <v>1696.0987577355129</v>
          </cell>
          <cell r="R19">
            <v>1696.0987577355129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387.36746283703496</v>
          </cell>
          <cell r="H20">
            <v>387.36746283703496</v>
          </cell>
          <cell r="I20">
            <v>387.36746283703496</v>
          </cell>
          <cell r="J20">
            <v>387.36746283703496</v>
          </cell>
          <cell r="K20">
            <v>387.36746283703496</v>
          </cell>
          <cell r="L20">
            <v>387.36746283703496</v>
          </cell>
          <cell r="M20">
            <v>387.36746283703496</v>
          </cell>
          <cell r="N20">
            <v>387.36746283703496</v>
          </cell>
          <cell r="O20">
            <v>387.36746283703496</v>
          </cell>
          <cell r="P20">
            <v>387.36746283703496</v>
          </cell>
          <cell r="Q20">
            <v>387.36746283703496</v>
          </cell>
          <cell r="R20">
            <v>387.36746283703496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208652.8079881999</v>
          </cell>
          <cell r="H23">
            <v>208652.8079881999</v>
          </cell>
          <cell r="I23">
            <v>208652.8079881999</v>
          </cell>
          <cell r="J23">
            <v>208652.8079881999</v>
          </cell>
          <cell r="K23">
            <v>208652.8079881999</v>
          </cell>
          <cell r="L23">
            <v>208652.8079881999</v>
          </cell>
          <cell r="M23">
            <v>208652.8079881999</v>
          </cell>
          <cell r="N23">
            <v>208652.8079881999</v>
          </cell>
          <cell r="O23">
            <v>208652.8079881999</v>
          </cell>
          <cell r="P23">
            <v>208652.8079881999</v>
          </cell>
          <cell r="Q23">
            <v>208652.8079881999</v>
          </cell>
          <cell r="R23">
            <v>208652.8079881999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11084.853933053804</v>
          </cell>
          <cell r="H24">
            <v>11084.853933053804</v>
          </cell>
          <cell r="I24">
            <v>11084.853933053804</v>
          </cell>
          <cell r="J24">
            <v>11084.853933053804</v>
          </cell>
          <cell r="K24">
            <v>11084.853933053804</v>
          </cell>
          <cell r="L24">
            <v>11084.853933053804</v>
          </cell>
          <cell r="M24">
            <v>11084.853933053804</v>
          </cell>
          <cell r="N24">
            <v>11084.853933053804</v>
          </cell>
          <cell r="O24">
            <v>11084.853933053804</v>
          </cell>
          <cell r="P24">
            <v>11084.853933053804</v>
          </cell>
          <cell r="Q24">
            <v>11084.853933053804</v>
          </cell>
          <cell r="R24">
            <v>11084.853933053804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32271.271314552188</v>
          </cell>
          <cell r="H25">
            <v>32271.271314552188</v>
          </cell>
          <cell r="I25">
            <v>32271.271314552188</v>
          </cell>
          <cell r="J25">
            <v>32271.271314552188</v>
          </cell>
          <cell r="K25">
            <v>32271.271314552188</v>
          </cell>
          <cell r="L25">
            <v>32271.271314552188</v>
          </cell>
          <cell r="M25">
            <v>32271.271314552188</v>
          </cell>
          <cell r="N25">
            <v>32271.271314552188</v>
          </cell>
          <cell r="O25">
            <v>32271.271314552188</v>
          </cell>
          <cell r="P25">
            <v>32271.271314552188</v>
          </cell>
          <cell r="Q25">
            <v>32271.271314552188</v>
          </cell>
          <cell r="R25">
            <v>32271.271314552188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21730.003286924431</v>
          </cell>
          <cell r="H27">
            <v>21730.003286924431</v>
          </cell>
          <cell r="I27">
            <v>21730.003286924431</v>
          </cell>
          <cell r="J27">
            <v>21730.003286924431</v>
          </cell>
          <cell r="K27">
            <v>21730.003286924431</v>
          </cell>
          <cell r="L27">
            <v>21730.003286924431</v>
          </cell>
          <cell r="M27">
            <v>21730.003286924431</v>
          </cell>
          <cell r="N27">
            <v>21730.003286924431</v>
          </cell>
          <cell r="O27">
            <v>21730.003286924431</v>
          </cell>
          <cell r="P27">
            <v>21730.003286924431</v>
          </cell>
          <cell r="Q27">
            <v>21730.003286924431</v>
          </cell>
          <cell r="R27">
            <v>21730.003286924431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15235.271127926253</v>
          </cell>
          <cell r="H28">
            <v>15235.271127926253</v>
          </cell>
          <cell r="I28">
            <v>15235.271127926253</v>
          </cell>
          <cell r="J28">
            <v>15235.271127926253</v>
          </cell>
          <cell r="K28">
            <v>15235.271127926253</v>
          </cell>
          <cell r="L28">
            <v>15235.271127926253</v>
          </cell>
          <cell r="M28">
            <v>15235.271127926253</v>
          </cell>
          <cell r="N28">
            <v>15235.271127926253</v>
          </cell>
          <cell r="O28">
            <v>15235.271127926253</v>
          </cell>
          <cell r="P28">
            <v>15235.271127926253</v>
          </cell>
          <cell r="Q28">
            <v>15235.271127926253</v>
          </cell>
          <cell r="R28">
            <v>15235.271127926253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1341.8601658820344</v>
          </cell>
          <cell r="H34">
            <v>1341.8601658820344</v>
          </cell>
          <cell r="I34">
            <v>1341.8601658820344</v>
          </cell>
          <cell r="J34">
            <v>1341.8601658820344</v>
          </cell>
          <cell r="K34">
            <v>1341.8601658820344</v>
          </cell>
          <cell r="L34">
            <v>1341.8601658820344</v>
          </cell>
          <cell r="M34">
            <v>1341.8601658820344</v>
          </cell>
          <cell r="N34">
            <v>1341.8601658820344</v>
          </cell>
          <cell r="O34">
            <v>1341.8601658820344</v>
          </cell>
          <cell r="P34">
            <v>1341.8601658820344</v>
          </cell>
          <cell r="Q34">
            <v>1341.8601658820344</v>
          </cell>
          <cell r="R34">
            <v>1341.8601658820344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3058.5886349129073</v>
          </cell>
          <cell r="H35">
            <v>3058.5886349129073</v>
          </cell>
          <cell r="I35">
            <v>3058.5886349129073</v>
          </cell>
          <cell r="J35">
            <v>3058.5886349129073</v>
          </cell>
          <cell r="K35">
            <v>3058.5886349129073</v>
          </cell>
          <cell r="L35">
            <v>3058.5886349129073</v>
          </cell>
          <cell r="M35">
            <v>3058.5886349129073</v>
          </cell>
          <cell r="N35">
            <v>3058.5886349129073</v>
          </cell>
          <cell r="O35">
            <v>3058.5886349129073</v>
          </cell>
          <cell r="P35">
            <v>3058.5886349129073</v>
          </cell>
          <cell r="Q35">
            <v>3058.5886349129073</v>
          </cell>
          <cell r="R35">
            <v>3058.5886349129073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214.92688188179946</v>
          </cell>
          <cell r="H36">
            <v>214.92688188179946</v>
          </cell>
          <cell r="I36">
            <v>214.92688188179946</v>
          </cell>
          <cell r="J36">
            <v>214.92688188179946</v>
          </cell>
          <cell r="K36">
            <v>214.92688188179946</v>
          </cell>
          <cell r="L36">
            <v>214.92688188179946</v>
          </cell>
          <cell r="M36">
            <v>214.92688188179946</v>
          </cell>
          <cell r="N36">
            <v>214.92688188179946</v>
          </cell>
          <cell r="O36">
            <v>214.92688188179946</v>
          </cell>
          <cell r="P36">
            <v>214.92688188179946</v>
          </cell>
          <cell r="Q36">
            <v>214.92688188179946</v>
          </cell>
          <cell r="R36">
            <v>214.92688188179946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86" refreshError="1">
        <row r="3">
          <cell r="E3" t="str">
            <v>113001131000000001</v>
          </cell>
          <cell r="F3" t="str">
            <v>Açúcar Empacotado Coper Cristalçúcar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433993.30020630942</v>
          </cell>
          <cell r="H5">
            <v>433993.30020630942</v>
          </cell>
          <cell r="I5">
            <v>433993.30020630942</v>
          </cell>
          <cell r="J5">
            <v>433993.30020630942</v>
          </cell>
          <cell r="K5">
            <v>433993.30020630942</v>
          </cell>
          <cell r="L5">
            <v>433993.30020630942</v>
          </cell>
          <cell r="M5">
            <v>433993.30020630942</v>
          </cell>
          <cell r="N5">
            <v>433993.30020630942</v>
          </cell>
          <cell r="O5">
            <v>433993.30020630942</v>
          </cell>
          <cell r="P5">
            <v>433993.30020630942</v>
          </cell>
          <cell r="Q5">
            <v>433993.30020630942</v>
          </cell>
          <cell r="R5">
            <v>433993.30020630942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64911.57401040179</v>
          </cell>
          <cell r="H6">
            <v>64911.57401040179</v>
          </cell>
          <cell r="I6">
            <v>64911.57401040179</v>
          </cell>
          <cell r="J6">
            <v>64911.57401040179</v>
          </cell>
          <cell r="K6">
            <v>64911.57401040179</v>
          </cell>
          <cell r="L6">
            <v>64911.57401040179</v>
          </cell>
          <cell r="M6">
            <v>64911.57401040179</v>
          </cell>
          <cell r="N6">
            <v>64911.57401040179</v>
          </cell>
          <cell r="O6">
            <v>64911.57401040179</v>
          </cell>
          <cell r="P6">
            <v>64911.57401040179</v>
          </cell>
          <cell r="Q6">
            <v>64911.57401040179</v>
          </cell>
          <cell r="R6">
            <v>64911.57401040179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21119.225073031776</v>
          </cell>
          <cell r="H7">
            <v>21119.225073031776</v>
          </cell>
          <cell r="I7">
            <v>21119.225073031776</v>
          </cell>
          <cell r="J7">
            <v>21119.225073031776</v>
          </cell>
          <cell r="K7">
            <v>21119.225073031776</v>
          </cell>
          <cell r="L7">
            <v>21119.225073031776</v>
          </cell>
          <cell r="M7">
            <v>21119.225073031776</v>
          </cell>
          <cell r="N7">
            <v>21119.225073031776</v>
          </cell>
          <cell r="O7">
            <v>21119.225073031776</v>
          </cell>
          <cell r="P7">
            <v>21119.225073031776</v>
          </cell>
          <cell r="Q7">
            <v>21119.225073031776</v>
          </cell>
          <cell r="R7">
            <v>21119.225073031776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18925.467237519595</v>
          </cell>
          <cell r="H8">
            <v>18925.467237519595</v>
          </cell>
          <cell r="I8">
            <v>18925.467237519595</v>
          </cell>
          <cell r="J8">
            <v>18925.467237519595</v>
          </cell>
          <cell r="K8">
            <v>18925.467237519595</v>
          </cell>
          <cell r="L8">
            <v>18925.467237519595</v>
          </cell>
          <cell r="M8">
            <v>18925.467237519595</v>
          </cell>
          <cell r="N8">
            <v>18925.467237519595</v>
          </cell>
          <cell r="O8">
            <v>18925.467237519595</v>
          </cell>
          <cell r="P8">
            <v>18925.467237519595</v>
          </cell>
          <cell r="Q8">
            <v>18925.467237519595</v>
          </cell>
          <cell r="R8">
            <v>18925.467237519595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2997.2434023824489</v>
          </cell>
          <cell r="H11">
            <v>2997.2434023824489</v>
          </cell>
          <cell r="I11">
            <v>2997.2434023824489</v>
          </cell>
          <cell r="J11">
            <v>2997.2434023824489</v>
          </cell>
          <cell r="K11">
            <v>2997.2434023824489</v>
          </cell>
          <cell r="L11">
            <v>2997.2434023824489</v>
          </cell>
          <cell r="M11">
            <v>2997.2434023824489</v>
          </cell>
          <cell r="N11">
            <v>2997.2434023824489</v>
          </cell>
          <cell r="O11">
            <v>2997.2434023824489</v>
          </cell>
          <cell r="P11">
            <v>2997.2434023824489</v>
          </cell>
          <cell r="Q11">
            <v>2997.2434023824489</v>
          </cell>
          <cell r="R11">
            <v>2997.2434023824489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2497.833825540451</v>
          </cell>
          <cell r="H17">
            <v>2497.833825540451</v>
          </cell>
          <cell r="I17">
            <v>2497.833825540451</v>
          </cell>
          <cell r="J17">
            <v>2497.833825540451</v>
          </cell>
          <cell r="K17">
            <v>2497.833825540451</v>
          </cell>
          <cell r="L17">
            <v>2497.833825540451</v>
          </cell>
          <cell r="M17">
            <v>2497.833825540451</v>
          </cell>
          <cell r="N17">
            <v>2497.833825540451</v>
          </cell>
          <cell r="O17">
            <v>2497.833825540451</v>
          </cell>
          <cell r="P17">
            <v>2497.833825540451</v>
          </cell>
          <cell r="Q17">
            <v>2497.833825540451</v>
          </cell>
          <cell r="R17">
            <v>2497.833825540451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4288.2456021100206</v>
          </cell>
          <cell r="H18">
            <v>4288.2456021100206</v>
          </cell>
          <cell r="I18">
            <v>4288.2456021100206</v>
          </cell>
          <cell r="J18">
            <v>4288.2456021100206</v>
          </cell>
          <cell r="K18">
            <v>4288.2456021100206</v>
          </cell>
          <cell r="L18">
            <v>4288.2456021100206</v>
          </cell>
          <cell r="M18">
            <v>4288.2456021100206</v>
          </cell>
          <cell r="N18">
            <v>4288.2456021100206</v>
          </cell>
          <cell r="O18">
            <v>4288.2456021100206</v>
          </cell>
          <cell r="P18">
            <v>4288.2456021100206</v>
          </cell>
          <cell r="Q18">
            <v>4288.2456021100206</v>
          </cell>
          <cell r="R18">
            <v>4288.2456021100206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4181.9563936094755</v>
          </cell>
          <cell r="H19">
            <v>4181.9563936094755</v>
          </cell>
          <cell r="I19">
            <v>4181.9563936094755</v>
          </cell>
          <cell r="J19">
            <v>4181.9563936094755</v>
          </cell>
          <cell r="K19">
            <v>4181.9563936094755</v>
          </cell>
          <cell r="L19">
            <v>4181.9563936094755</v>
          </cell>
          <cell r="M19">
            <v>4181.9563936094755</v>
          </cell>
          <cell r="N19">
            <v>4181.9563936094755</v>
          </cell>
          <cell r="O19">
            <v>4181.9563936094755</v>
          </cell>
          <cell r="P19">
            <v>4181.9563936094755</v>
          </cell>
          <cell r="Q19">
            <v>4181.9563936094755</v>
          </cell>
          <cell r="R19">
            <v>4181.9563936094755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955.10584539926447</v>
          </cell>
          <cell r="H20">
            <v>955.10584539926447</v>
          </cell>
          <cell r="I20">
            <v>955.10584539926447</v>
          </cell>
          <cell r="J20">
            <v>955.10584539926447</v>
          </cell>
          <cell r="K20">
            <v>955.10584539926447</v>
          </cell>
          <cell r="L20">
            <v>955.10584539926447</v>
          </cell>
          <cell r="M20">
            <v>955.10584539926447</v>
          </cell>
          <cell r="N20">
            <v>955.10584539926447</v>
          </cell>
          <cell r="O20">
            <v>955.10584539926447</v>
          </cell>
          <cell r="P20">
            <v>955.10584539926447</v>
          </cell>
          <cell r="Q20">
            <v>955.10584539926447</v>
          </cell>
          <cell r="R20">
            <v>955.10584539926447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303595.09921168722</v>
          </cell>
          <cell r="H23">
            <v>303595.09921168722</v>
          </cell>
          <cell r="I23">
            <v>303595.09921168722</v>
          </cell>
          <cell r="J23">
            <v>303595.09921168722</v>
          </cell>
          <cell r="K23">
            <v>303595.09921168722</v>
          </cell>
          <cell r="L23">
            <v>303595.09921168722</v>
          </cell>
          <cell r="M23">
            <v>303595.09921168722</v>
          </cell>
          <cell r="N23">
            <v>303595.09921168722</v>
          </cell>
          <cell r="O23">
            <v>303595.09921168722</v>
          </cell>
          <cell r="P23">
            <v>303595.09921168722</v>
          </cell>
          <cell r="Q23">
            <v>303595.09921168722</v>
          </cell>
          <cell r="R23">
            <v>303595.09921168722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16128.742105128302</v>
          </cell>
          <cell r="H24">
            <v>16128.742105128302</v>
          </cell>
          <cell r="I24">
            <v>16128.742105128302</v>
          </cell>
          <cell r="J24">
            <v>16128.742105128302</v>
          </cell>
          <cell r="K24">
            <v>16128.742105128302</v>
          </cell>
          <cell r="L24">
            <v>16128.742105128302</v>
          </cell>
          <cell r="M24">
            <v>16128.742105128302</v>
          </cell>
          <cell r="N24">
            <v>16128.742105128302</v>
          </cell>
          <cell r="O24">
            <v>16128.742105128302</v>
          </cell>
          <cell r="P24">
            <v>16128.742105128302</v>
          </cell>
          <cell r="Q24">
            <v>16128.742105128302</v>
          </cell>
          <cell r="R24">
            <v>16128.742105128302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46955.513855259633</v>
          </cell>
          <cell r="H25">
            <v>46955.513855259633</v>
          </cell>
          <cell r="I25">
            <v>46955.513855259633</v>
          </cell>
          <cell r="J25">
            <v>46955.513855259633</v>
          </cell>
          <cell r="K25">
            <v>46955.513855259633</v>
          </cell>
          <cell r="L25">
            <v>46955.513855259633</v>
          </cell>
          <cell r="M25">
            <v>46955.513855259633</v>
          </cell>
          <cell r="N25">
            <v>46955.513855259633</v>
          </cell>
          <cell r="O25">
            <v>46955.513855259633</v>
          </cell>
          <cell r="P25">
            <v>46955.513855259633</v>
          </cell>
          <cell r="Q25">
            <v>46955.513855259633</v>
          </cell>
          <cell r="R25">
            <v>46955.513855259633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31617.702955318979</v>
          </cell>
          <cell r="H27">
            <v>31617.702955318979</v>
          </cell>
          <cell r="I27">
            <v>31617.702955318979</v>
          </cell>
          <cell r="J27">
            <v>31617.702955318979</v>
          </cell>
          <cell r="K27">
            <v>31617.702955318979</v>
          </cell>
          <cell r="L27">
            <v>31617.702955318979</v>
          </cell>
          <cell r="M27">
            <v>31617.702955318979</v>
          </cell>
          <cell r="N27">
            <v>31617.702955318979</v>
          </cell>
          <cell r="O27">
            <v>31617.702955318979</v>
          </cell>
          <cell r="P27">
            <v>31617.702955318979</v>
          </cell>
          <cell r="Q27">
            <v>31617.702955318979</v>
          </cell>
          <cell r="R27">
            <v>31617.702955318979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22167.703824342039</v>
          </cell>
          <cell r="H28">
            <v>22167.703824342039</v>
          </cell>
          <cell r="I28">
            <v>22167.703824342039</v>
          </cell>
          <cell r="J28">
            <v>22167.703824342039</v>
          </cell>
          <cell r="K28">
            <v>22167.703824342039</v>
          </cell>
          <cell r="L28">
            <v>22167.703824342039</v>
          </cell>
          <cell r="M28">
            <v>22167.703824342039</v>
          </cell>
          <cell r="N28">
            <v>22167.703824342039</v>
          </cell>
          <cell r="O28">
            <v>22167.703824342039</v>
          </cell>
          <cell r="P28">
            <v>22167.703824342039</v>
          </cell>
          <cell r="Q28">
            <v>22167.703824342039</v>
          </cell>
          <cell r="R28">
            <v>22167.703824342039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1952.4403918503999</v>
          </cell>
          <cell r="H34">
            <v>1952.4403918503999</v>
          </cell>
          <cell r="I34">
            <v>1952.4403918503999</v>
          </cell>
          <cell r="J34">
            <v>1952.4403918503999</v>
          </cell>
          <cell r="K34">
            <v>1952.4403918503999</v>
          </cell>
          <cell r="L34">
            <v>1952.4403918503999</v>
          </cell>
          <cell r="M34">
            <v>1952.4403918503999</v>
          </cell>
          <cell r="N34">
            <v>1952.4403918503999</v>
          </cell>
          <cell r="O34">
            <v>1952.4403918503999</v>
          </cell>
          <cell r="P34">
            <v>1952.4403918503999</v>
          </cell>
          <cell r="Q34">
            <v>1952.4403918503999</v>
          </cell>
          <cell r="R34">
            <v>1952.4403918503999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4450.3236214134113</v>
          </cell>
          <cell r="H35">
            <v>4450.3236214134113</v>
          </cell>
          <cell r="I35">
            <v>4450.3236214134113</v>
          </cell>
          <cell r="J35">
            <v>4450.3236214134113</v>
          </cell>
          <cell r="K35">
            <v>4450.3236214134113</v>
          </cell>
          <cell r="L35">
            <v>4450.3236214134113</v>
          </cell>
          <cell r="M35">
            <v>4450.3236214134113</v>
          </cell>
          <cell r="N35">
            <v>4450.3236214134113</v>
          </cell>
          <cell r="O35">
            <v>4450.3236214134113</v>
          </cell>
          <cell r="P35">
            <v>4450.3236214134113</v>
          </cell>
          <cell r="Q35">
            <v>4450.3236214134113</v>
          </cell>
          <cell r="R35">
            <v>4450.3236214134113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312.72403500006408</v>
          </cell>
          <cell r="H36">
            <v>312.72403500006408</v>
          </cell>
          <cell r="I36">
            <v>312.72403500006408</v>
          </cell>
          <cell r="J36">
            <v>312.72403500006408</v>
          </cell>
          <cell r="K36">
            <v>312.72403500006408</v>
          </cell>
          <cell r="L36">
            <v>312.72403500006408</v>
          </cell>
          <cell r="M36">
            <v>312.72403500006408</v>
          </cell>
          <cell r="N36">
            <v>312.72403500006408</v>
          </cell>
          <cell r="O36">
            <v>312.72403500006408</v>
          </cell>
          <cell r="P36">
            <v>312.72403500006408</v>
          </cell>
          <cell r="Q36">
            <v>312.72403500006408</v>
          </cell>
          <cell r="R36">
            <v>312.72403500006408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87" refreshError="1">
        <row r="3">
          <cell r="E3" t="str">
            <v>113001131000000001</v>
          </cell>
          <cell r="F3" t="str">
            <v>Açúcar Empacotado Coper Cristalçúcar</v>
          </cell>
          <cell r="G3">
            <v>25735.742578371486</v>
          </cell>
          <cell r="H3">
            <v>25735.742578371486</v>
          </cell>
          <cell r="I3">
            <v>25735.742578371486</v>
          </cell>
          <cell r="J3">
            <v>25735.742578371486</v>
          </cell>
          <cell r="K3">
            <v>25735.742578371486</v>
          </cell>
          <cell r="L3">
            <v>25735.742578371486</v>
          </cell>
          <cell r="M3">
            <v>25735.742578371486</v>
          </cell>
          <cell r="N3">
            <v>25735.742578371486</v>
          </cell>
          <cell r="O3">
            <v>25735.742578371486</v>
          </cell>
          <cell r="P3">
            <v>25735.742578371486</v>
          </cell>
          <cell r="Q3">
            <v>25735.742578371486</v>
          </cell>
          <cell r="R3">
            <v>25735.742578371486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2662.3181977625677</v>
          </cell>
          <cell r="H4">
            <v>2662.3181977625677</v>
          </cell>
          <cell r="I4">
            <v>2662.3181977625677</v>
          </cell>
          <cell r="J4">
            <v>2662.3181977625677</v>
          </cell>
          <cell r="K4">
            <v>2662.3181977625677</v>
          </cell>
          <cell r="L4">
            <v>2662.3181977625677</v>
          </cell>
          <cell r="M4">
            <v>2662.3181977625677</v>
          </cell>
          <cell r="N4">
            <v>2662.3181977625677</v>
          </cell>
          <cell r="O4">
            <v>2662.3181977625677</v>
          </cell>
          <cell r="P4">
            <v>2662.3181977625677</v>
          </cell>
          <cell r="Q4">
            <v>2662.3181977625677</v>
          </cell>
          <cell r="R4">
            <v>2662.3181977625677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86336.583067062078</v>
          </cell>
          <cell r="H5">
            <v>86336.583067062078</v>
          </cell>
          <cell r="I5">
            <v>86336.583067062078</v>
          </cell>
          <cell r="J5">
            <v>86336.583067062078</v>
          </cell>
          <cell r="K5">
            <v>86336.583067062078</v>
          </cell>
          <cell r="L5">
            <v>86336.583067062078</v>
          </cell>
          <cell r="M5">
            <v>86336.583067062078</v>
          </cell>
          <cell r="N5">
            <v>86336.583067062078</v>
          </cell>
          <cell r="O5">
            <v>86336.583067062078</v>
          </cell>
          <cell r="P5">
            <v>86336.583067062078</v>
          </cell>
          <cell r="Q5">
            <v>86336.583067062078</v>
          </cell>
          <cell r="R5">
            <v>86336.583067062078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13844.054628365353</v>
          </cell>
          <cell r="H6">
            <v>13844.054628365353</v>
          </cell>
          <cell r="I6">
            <v>13844.054628365353</v>
          </cell>
          <cell r="J6">
            <v>13844.054628365353</v>
          </cell>
          <cell r="K6">
            <v>13844.054628365353</v>
          </cell>
          <cell r="L6">
            <v>13844.054628365353</v>
          </cell>
          <cell r="M6">
            <v>13844.054628365353</v>
          </cell>
          <cell r="N6">
            <v>13844.054628365353</v>
          </cell>
          <cell r="O6">
            <v>13844.054628365353</v>
          </cell>
          <cell r="P6">
            <v>13844.054628365353</v>
          </cell>
          <cell r="Q6">
            <v>13844.054628365353</v>
          </cell>
          <cell r="R6">
            <v>13844.054628365353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4140.7922369200469</v>
          </cell>
          <cell r="H7">
            <v>4140.7922369200469</v>
          </cell>
          <cell r="I7">
            <v>4140.7922369200469</v>
          </cell>
          <cell r="J7">
            <v>4140.7922369200469</v>
          </cell>
          <cell r="K7">
            <v>4140.7922369200469</v>
          </cell>
          <cell r="L7">
            <v>4140.7922369200469</v>
          </cell>
          <cell r="M7">
            <v>4140.7922369200469</v>
          </cell>
          <cell r="N7">
            <v>4140.7922369200469</v>
          </cell>
          <cell r="O7">
            <v>4140.7922369200469</v>
          </cell>
          <cell r="P7">
            <v>4140.7922369200469</v>
          </cell>
          <cell r="Q7">
            <v>4140.7922369200469</v>
          </cell>
          <cell r="R7">
            <v>4140.7922369200469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4389.896476290698</v>
          </cell>
          <cell r="H8">
            <v>4389.896476290698</v>
          </cell>
          <cell r="I8">
            <v>4389.896476290698</v>
          </cell>
          <cell r="J8">
            <v>4389.896476290698</v>
          </cell>
          <cell r="K8">
            <v>4389.896476290698</v>
          </cell>
          <cell r="L8">
            <v>4389.896476290698</v>
          </cell>
          <cell r="M8">
            <v>4389.896476290698</v>
          </cell>
          <cell r="N8">
            <v>4389.896476290698</v>
          </cell>
          <cell r="O8">
            <v>4389.896476290698</v>
          </cell>
          <cell r="P8">
            <v>4389.896476290698</v>
          </cell>
          <cell r="Q8">
            <v>4389.896476290698</v>
          </cell>
          <cell r="R8">
            <v>4389.896476290698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965.09034668893082</v>
          </cell>
          <cell r="H11">
            <v>965.09034668893082</v>
          </cell>
          <cell r="I11">
            <v>965.09034668893082</v>
          </cell>
          <cell r="J11">
            <v>965.09034668893082</v>
          </cell>
          <cell r="K11">
            <v>965.09034668893082</v>
          </cell>
          <cell r="L11">
            <v>965.09034668893082</v>
          </cell>
          <cell r="M11">
            <v>965.09034668893082</v>
          </cell>
          <cell r="N11">
            <v>965.09034668893082</v>
          </cell>
          <cell r="O11">
            <v>965.09034668893082</v>
          </cell>
          <cell r="P11">
            <v>965.09034668893082</v>
          </cell>
          <cell r="Q11">
            <v>965.09034668893082</v>
          </cell>
          <cell r="R11">
            <v>965.09034668893082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13577.822808589095</v>
          </cell>
          <cell r="H12">
            <v>13577.822808589095</v>
          </cell>
          <cell r="I12">
            <v>13577.822808589095</v>
          </cell>
          <cell r="J12">
            <v>13577.822808589095</v>
          </cell>
          <cell r="K12">
            <v>13577.822808589095</v>
          </cell>
          <cell r="L12">
            <v>13577.822808589095</v>
          </cell>
          <cell r="M12">
            <v>13577.822808589095</v>
          </cell>
          <cell r="N12">
            <v>13577.822808589095</v>
          </cell>
          <cell r="O12">
            <v>13577.822808589095</v>
          </cell>
          <cell r="P12">
            <v>13577.822808589095</v>
          </cell>
          <cell r="Q12">
            <v>13577.822808589095</v>
          </cell>
          <cell r="R12">
            <v>13577.822808589095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483.03326501405519</v>
          </cell>
          <cell r="H17">
            <v>483.03326501405519</v>
          </cell>
          <cell r="I17">
            <v>483.03326501405519</v>
          </cell>
          <cell r="J17">
            <v>483.03326501405519</v>
          </cell>
          <cell r="K17">
            <v>483.03326501405519</v>
          </cell>
          <cell r="L17">
            <v>483.03326501405519</v>
          </cell>
          <cell r="M17">
            <v>483.03326501405519</v>
          </cell>
          <cell r="N17">
            <v>483.03326501405519</v>
          </cell>
          <cell r="O17">
            <v>483.03326501405519</v>
          </cell>
          <cell r="P17">
            <v>483.03326501405519</v>
          </cell>
          <cell r="Q17">
            <v>483.03326501405519</v>
          </cell>
          <cell r="R17">
            <v>483.03326501405519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133.11590988812839</v>
          </cell>
          <cell r="H18">
            <v>133.11590988812839</v>
          </cell>
          <cell r="I18">
            <v>133.11590988812839</v>
          </cell>
          <cell r="J18">
            <v>133.11590988812839</v>
          </cell>
          <cell r="K18">
            <v>133.11590988812839</v>
          </cell>
          <cell r="L18">
            <v>133.11590988812839</v>
          </cell>
          <cell r="M18">
            <v>133.11590988812839</v>
          </cell>
          <cell r="N18">
            <v>133.11590988812839</v>
          </cell>
          <cell r="O18">
            <v>133.11590988812839</v>
          </cell>
          <cell r="P18">
            <v>133.11590988812839</v>
          </cell>
          <cell r="Q18">
            <v>133.11590988812839</v>
          </cell>
          <cell r="R18">
            <v>133.11590988812839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673.30027221415332</v>
          </cell>
          <cell r="H19">
            <v>673.30027221415332</v>
          </cell>
          <cell r="I19">
            <v>673.30027221415332</v>
          </cell>
          <cell r="J19">
            <v>673.30027221415332</v>
          </cell>
          <cell r="K19">
            <v>673.30027221415332</v>
          </cell>
          <cell r="L19">
            <v>673.30027221415332</v>
          </cell>
          <cell r="M19">
            <v>673.30027221415332</v>
          </cell>
          <cell r="N19">
            <v>673.30027221415332</v>
          </cell>
          <cell r="O19">
            <v>673.30027221415332</v>
          </cell>
          <cell r="P19">
            <v>673.30027221415332</v>
          </cell>
          <cell r="Q19">
            <v>673.30027221415332</v>
          </cell>
          <cell r="R19">
            <v>673.30027221415332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118.91687950006136</v>
          </cell>
          <cell r="H20">
            <v>118.91687950006136</v>
          </cell>
          <cell r="I20">
            <v>118.91687950006136</v>
          </cell>
          <cell r="J20">
            <v>118.91687950006136</v>
          </cell>
          <cell r="K20">
            <v>118.91687950006136</v>
          </cell>
          <cell r="L20">
            <v>118.91687950006136</v>
          </cell>
          <cell r="M20">
            <v>118.91687950006136</v>
          </cell>
          <cell r="N20">
            <v>118.91687950006136</v>
          </cell>
          <cell r="O20">
            <v>118.91687950006136</v>
          </cell>
          <cell r="P20">
            <v>118.91687950006136</v>
          </cell>
          <cell r="Q20">
            <v>118.91687950006136</v>
          </cell>
          <cell r="R20">
            <v>118.91687950006136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127356.64108706886</v>
          </cell>
          <cell r="H23">
            <v>127356.64108706886</v>
          </cell>
          <cell r="I23">
            <v>127356.64108706886</v>
          </cell>
          <cell r="J23">
            <v>127356.64108706886</v>
          </cell>
          <cell r="K23">
            <v>127356.64108706886</v>
          </cell>
          <cell r="L23">
            <v>127356.64108706886</v>
          </cell>
          <cell r="M23">
            <v>127356.64108706886</v>
          </cell>
          <cell r="N23">
            <v>127356.64108706886</v>
          </cell>
          <cell r="O23">
            <v>127356.64108706886</v>
          </cell>
          <cell r="P23">
            <v>127356.64108706886</v>
          </cell>
          <cell r="Q23">
            <v>127356.64108706886</v>
          </cell>
          <cell r="R23">
            <v>127356.64108706886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6765.9274632640245</v>
          </cell>
          <cell r="H24">
            <v>6765.9274632640245</v>
          </cell>
          <cell r="I24">
            <v>6765.9274632640245</v>
          </cell>
          <cell r="J24">
            <v>6765.9274632640245</v>
          </cell>
          <cell r="K24">
            <v>6765.9274632640245</v>
          </cell>
          <cell r="L24">
            <v>6765.9274632640245</v>
          </cell>
          <cell r="M24">
            <v>6765.9274632640245</v>
          </cell>
          <cell r="N24">
            <v>6765.9274632640245</v>
          </cell>
          <cell r="O24">
            <v>6765.9274632640245</v>
          </cell>
          <cell r="P24">
            <v>6765.9274632640245</v>
          </cell>
          <cell r="Q24">
            <v>6765.9274632640245</v>
          </cell>
          <cell r="R24">
            <v>6765.9274632640245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19697.605595910685</v>
          </cell>
          <cell r="H25">
            <v>19697.605595910685</v>
          </cell>
          <cell r="I25">
            <v>19697.605595910685</v>
          </cell>
          <cell r="J25">
            <v>19697.605595910685</v>
          </cell>
          <cell r="K25">
            <v>19697.605595910685</v>
          </cell>
          <cell r="L25">
            <v>19697.605595910685</v>
          </cell>
          <cell r="M25">
            <v>19697.605595910685</v>
          </cell>
          <cell r="N25">
            <v>19697.605595910685</v>
          </cell>
          <cell r="O25">
            <v>19697.605595910685</v>
          </cell>
          <cell r="P25">
            <v>19697.605595910685</v>
          </cell>
          <cell r="Q25">
            <v>19697.605595910685</v>
          </cell>
          <cell r="R25">
            <v>19697.605595910685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13263.469857497301</v>
          </cell>
          <cell r="H27">
            <v>13263.469857497301</v>
          </cell>
          <cell r="I27">
            <v>13263.469857497301</v>
          </cell>
          <cell r="J27">
            <v>13263.469857497301</v>
          </cell>
          <cell r="K27">
            <v>13263.469857497301</v>
          </cell>
          <cell r="L27">
            <v>13263.469857497301</v>
          </cell>
          <cell r="M27">
            <v>13263.469857497301</v>
          </cell>
          <cell r="N27">
            <v>13263.469857497301</v>
          </cell>
          <cell r="O27">
            <v>13263.469857497301</v>
          </cell>
          <cell r="P27">
            <v>13263.469857497301</v>
          </cell>
          <cell r="Q27">
            <v>13263.469857497301</v>
          </cell>
          <cell r="R27">
            <v>13263.469857497301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9299.2420069094806</v>
          </cell>
          <cell r="H28">
            <v>9299.2420069094806</v>
          </cell>
          <cell r="I28">
            <v>9299.2420069094806</v>
          </cell>
          <cell r="J28">
            <v>9299.2420069094806</v>
          </cell>
          <cell r="K28">
            <v>9299.2420069094806</v>
          </cell>
          <cell r="L28">
            <v>9299.2420069094806</v>
          </cell>
          <cell r="M28">
            <v>9299.2420069094806</v>
          </cell>
          <cell r="N28">
            <v>9299.2420069094806</v>
          </cell>
          <cell r="O28">
            <v>9299.2420069094806</v>
          </cell>
          <cell r="P28">
            <v>9299.2420069094806</v>
          </cell>
          <cell r="Q28">
            <v>9299.2420069094806</v>
          </cell>
          <cell r="R28">
            <v>9299.2420069094806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819.03907828040201</v>
          </cell>
          <cell r="H34">
            <v>819.03907828040201</v>
          </cell>
          <cell r="I34">
            <v>819.03907828040201</v>
          </cell>
          <cell r="J34">
            <v>819.03907828040201</v>
          </cell>
          <cell r="K34">
            <v>819.03907828040201</v>
          </cell>
          <cell r="L34">
            <v>819.03907828040201</v>
          </cell>
          <cell r="M34">
            <v>819.03907828040201</v>
          </cell>
          <cell r="N34">
            <v>819.03907828040201</v>
          </cell>
          <cell r="O34">
            <v>819.03907828040201</v>
          </cell>
          <cell r="P34">
            <v>819.03907828040201</v>
          </cell>
          <cell r="Q34">
            <v>819.03907828040201</v>
          </cell>
          <cell r="R34">
            <v>819.03907828040201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1866.8887266143115</v>
          </cell>
          <cell r="H35">
            <v>1866.8887266143115</v>
          </cell>
          <cell r="I35">
            <v>1866.8887266143115</v>
          </cell>
          <cell r="J35">
            <v>1866.8887266143115</v>
          </cell>
          <cell r="K35">
            <v>1866.8887266143115</v>
          </cell>
          <cell r="L35">
            <v>1866.8887266143115</v>
          </cell>
          <cell r="M35">
            <v>1866.8887266143115</v>
          </cell>
          <cell r="N35">
            <v>1866.8887266143115</v>
          </cell>
          <cell r="O35">
            <v>1866.8887266143115</v>
          </cell>
          <cell r="P35">
            <v>1866.8887266143115</v>
          </cell>
          <cell r="Q35">
            <v>1866.8887266143115</v>
          </cell>
          <cell r="R35">
            <v>1866.8887266143115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131.1861844549496</v>
          </cell>
          <cell r="H36">
            <v>131.1861844549496</v>
          </cell>
          <cell r="I36">
            <v>131.1861844549496</v>
          </cell>
          <cell r="J36">
            <v>131.1861844549496</v>
          </cell>
          <cell r="K36">
            <v>131.1861844549496</v>
          </cell>
          <cell r="L36">
            <v>131.1861844549496</v>
          </cell>
          <cell r="M36">
            <v>131.1861844549496</v>
          </cell>
          <cell r="N36">
            <v>131.1861844549496</v>
          </cell>
          <cell r="O36">
            <v>131.1861844549496</v>
          </cell>
          <cell r="P36">
            <v>131.1861844549496</v>
          </cell>
          <cell r="Q36">
            <v>131.1861844549496</v>
          </cell>
          <cell r="R36">
            <v>131.1861844549496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88" refreshError="1">
        <row r="3">
          <cell r="E3" t="str">
            <v>113001131000000001</v>
          </cell>
          <cell r="F3" t="str">
            <v>Açúcar Empacotado Coper Cristalçúcar</v>
          </cell>
          <cell r="G3">
            <v>6470.7207207207211</v>
          </cell>
          <cell r="H3">
            <v>6470.7207207207211</v>
          </cell>
          <cell r="I3">
            <v>6470.7207207207211</v>
          </cell>
          <cell r="J3">
            <v>6470.7207207207211</v>
          </cell>
          <cell r="K3">
            <v>6470.7207207207211</v>
          </cell>
          <cell r="L3">
            <v>6470.7207207207211</v>
          </cell>
          <cell r="M3">
            <v>6470.7207207207211</v>
          </cell>
          <cell r="N3">
            <v>6470.7207207207211</v>
          </cell>
          <cell r="O3">
            <v>6470.7207207207211</v>
          </cell>
          <cell r="P3">
            <v>6470.7207207207211</v>
          </cell>
          <cell r="Q3">
            <v>6470.7207207207211</v>
          </cell>
          <cell r="R3">
            <v>6470.7207207207211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570.94594594594594</v>
          </cell>
          <cell r="H4">
            <v>570.94594594594594</v>
          </cell>
          <cell r="I4">
            <v>570.94594594594594</v>
          </cell>
          <cell r="J4">
            <v>570.94594594594594</v>
          </cell>
          <cell r="K4">
            <v>570.94594594594594</v>
          </cell>
          <cell r="L4">
            <v>570.94594594594594</v>
          </cell>
          <cell r="M4">
            <v>570.94594594594594</v>
          </cell>
          <cell r="N4">
            <v>570.94594594594594</v>
          </cell>
          <cell r="O4">
            <v>570.94594594594594</v>
          </cell>
          <cell r="P4">
            <v>570.94594594594594</v>
          </cell>
          <cell r="Q4">
            <v>570.94594594594594</v>
          </cell>
          <cell r="R4">
            <v>570.94594594594594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1149885.3333333333</v>
          </cell>
          <cell r="H5">
            <v>1149885.3333333333</v>
          </cell>
          <cell r="I5">
            <v>1149885.3333333333</v>
          </cell>
          <cell r="J5">
            <v>1149885.3333333333</v>
          </cell>
          <cell r="K5">
            <v>1149885.3333333333</v>
          </cell>
          <cell r="L5">
            <v>1149885.3333333333</v>
          </cell>
          <cell r="M5">
            <v>1149885.3333333333</v>
          </cell>
          <cell r="N5">
            <v>1149885.3333333333</v>
          </cell>
          <cell r="O5">
            <v>1149885.3333333333</v>
          </cell>
          <cell r="P5">
            <v>1149885.3333333333</v>
          </cell>
          <cell r="Q5">
            <v>1149885.3333333333</v>
          </cell>
          <cell r="R5">
            <v>1149885.3333333333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627533.18875926838</v>
          </cell>
          <cell r="H23">
            <v>627533.18875926838</v>
          </cell>
          <cell r="I23">
            <v>627533.18875926838</v>
          </cell>
          <cell r="J23">
            <v>627533.18875926838</v>
          </cell>
          <cell r="K23">
            <v>627533.18875926838</v>
          </cell>
          <cell r="L23">
            <v>627533.18875926838</v>
          </cell>
          <cell r="M23">
            <v>627533.18875926838</v>
          </cell>
          <cell r="N23">
            <v>627533.18875926838</v>
          </cell>
          <cell r="O23">
            <v>627533.18875926838</v>
          </cell>
          <cell r="P23">
            <v>627533.18875926838</v>
          </cell>
          <cell r="Q23">
            <v>627533.18875926838</v>
          </cell>
          <cell r="R23">
            <v>627533.18875926838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33338.222488399799</v>
          </cell>
          <cell r="H24">
            <v>33338.222488399799</v>
          </cell>
          <cell r="I24">
            <v>33338.222488399799</v>
          </cell>
          <cell r="J24">
            <v>33338.222488399799</v>
          </cell>
          <cell r="K24">
            <v>33338.222488399799</v>
          </cell>
          <cell r="L24">
            <v>33338.222488399799</v>
          </cell>
          <cell r="M24">
            <v>33338.222488399799</v>
          </cell>
          <cell r="N24">
            <v>33338.222488399799</v>
          </cell>
          <cell r="O24">
            <v>33338.222488399799</v>
          </cell>
          <cell r="P24">
            <v>33338.222488399799</v>
          </cell>
          <cell r="Q24">
            <v>33338.222488399799</v>
          </cell>
          <cell r="R24">
            <v>33338.222488399799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97057.374825656443</v>
          </cell>
          <cell r="H25">
            <v>97057.374825656443</v>
          </cell>
          <cell r="I25">
            <v>97057.374825656443</v>
          </cell>
          <cell r="J25">
            <v>97057.374825656443</v>
          </cell>
          <cell r="K25">
            <v>97057.374825656443</v>
          </cell>
          <cell r="L25">
            <v>97057.374825656443</v>
          </cell>
          <cell r="M25">
            <v>97057.374825656443</v>
          </cell>
          <cell r="N25">
            <v>97057.374825656443</v>
          </cell>
          <cell r="O25">
            <v>97057.374825656443</v>
          </cell>
          <cell r="P25">
            <v>97057.374825656443</v>
          </cell>
          <cell r="Q25">
            <v>97057.374825656443</v>
          </cell>
          <cell r="R25">
            <v>97057.374825656443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65354.012658024018</v>
          </cell>
          <cell r="H27">
            <v>65354.012658024018</v>
          </cell>
          <cell r="I27">
            <v>65354.012658024018</v>
          </cell>
          <cell r="J27">
            <v>65354.012658024018</v>
          </cell>
          <cell r="K27">
            <v>65354.012658024018</v>
          </cell>
          <cell r="L27">
            <v>65354.012658024018</v>
          </cell>
          <cell r="M27">
            <v>65354.012658024018</v>
          </cell>
          <cell r="N27">
            <v>65354.012658024018</v>
          </cell>
          <cell r="O27">
            <v>65354.012658024018</v>
          </cell>
          <cell r="P27">
            <v>65354.012658024018</v>
          </cell>
          <cell r="Q27">
            <v>65354.012658024018</v>
          </cell>
          <cell r="R27">
            <v>65354.012658024018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45820.798505909726</v>
          </cell>
          <cell r="H28">
            <v>45820.798505909726</v>
          </cell>
          <cell r="I28">
            <v>45820.798505909726</v>
          </cell>
          <cell r="J28">
            <v>45820.798505909726</v>
          </cell>
          <cell r="K28">
            <v>45820.798505909726</v>
          </cell>
          <cell r="L28">
            <v>45820.798505909726</v>
          </cell>
          <cell r="M28">
            <v>45820.798505909726</v>
          </cell>
          <cell r="N28">
            <v>45820.798505909726</v>
          </cell>
          <cell r="O28">
            <v>45820.798505909726</v>
          </cell>
          <cell r="P28">
            <v>45820.798505909726</v>
          </cell>
          <cell r="Q28">
            <v>45820.798505909726</v>
          </cell>
          <cell r="R28">
            <v>45820.798505909726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646.40276274163466</v>
          </cell>
          <cell r="H36">
            <v>646.40276274163466</v>
          </cell>
          <cell r="I36">
            <v>646.40276274163466</v>
          </cell>
          <cell r="J36">
            <v>646.40276274163466</v>
          </cell>
          <cell r="K36">
            <v>646.40276274163466</v>
          </cell>
          <cell r="L36">
            <v>646.40276274163466</v>
          </cell>
          <cell r="M36">
            <v>646.40276274163466</v>
          </cell>
          <cell r="N36">
            <v>646.40276274163466</v>
          </cell>
          <cell r="O36">
            <v>646.40276274163466</v>
          </cell>
          <cell r="P36">
            <v>646.40276274163466</v>
          </cell>
          <cell r="Q36">
            <v>646.40276274163466</v>
          </cell>
          <cell r="R36">
            <v>646.40276274163466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22763.090232361574</v>
          </cell>
          <cell r="H37">
            <v>22763.090232361574</v>
          </cell>
          <cell r="I37">
            <v>22763.090232361574</v>
          </cell>
          <cell r="J37">
            <v>22763.090232361574</v>
          </cell>
          <cell r="K37">
            <v>22763.090232361574</v>
          </cell>
          <cell r="L37">
            <v>22763.090232361574</v>
          </cell>
          <cell r="M37">
            <v>22763.090232361574</v>
          </cell>
          <cell r="N37">
            <v>22763.090232361574</v>
          </cell>
          <cell r="O37">
            <v>22763.090232361574</v>
          </cell>
          <cell r="P37">
            <v>22763.090232361574</v>
          </cell>
          <cell r="Q37">
            <v>22763.090232361574</v>
          </cell>
          <cell r="R37">
            <v>22763.090232361574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7445.2431009717602</v>
          </cell>
          <cell r="H38">
            <v>7445.2431009717602</v>
          </cell>
          <cell r="I38">
            <v>7445.2431009717602</v>
          </cell>
          <cell r="J38">
            <v>7445.2431009717602</v>
          </cell>
          <cell r="K38">
            <v>7445.2431009717602</v>
          </cell>
          <cell r="L38">
            <v>7445.2431009717602</v>
          </cell>
          <cell r="M38">
            <v>7445.2431009717602</v>
          </cell>
          <cell r="N38">
            <v>7445.2431009717602</v>
          </cell>
          <cell r="O38">
            <v>7445.2431009717602</v>
          </cell>
          <cell r="P38">
            <v>7445.2431009717602</v>
          </cell>
          <cell r="Q38">
            <v>7445.2431009717602</v>
          </cell>
          <cell r="R38">
            <v>7445.2431009717602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89" refreshError="1">
        <row r="3">
          <cell r="E3" t="str">
            <v>113001131000000001</v>
          </cell>
          <cell r="F3" t="str">
            <v>Açúcar Empacotado Coper Cristalçúcar</v>
          </cell>
          <cell r="G3">
            <v>14589.70303321268</v>
          </cell>
          <cell r="H3">
            <v>14589.70303321268</v>
          </cell>
          <cell r="I3">
            <v>14589.70303321268</v>
          </cell>
          <cell r="J3">
            <v>14589.70303321268</v>
          </cell>
          <cell r="K3">
            <v>14589.70303321268</v>
          </cell>
          <cell r="L3">
            <v>14589.70303321268</v>
          </cell>
          <cell r="M3">
            <v>14589.70303321268</v>
          </cell>
          <cell r="N3">
            <v>14589.70303321268</v>
          </cell>
          <cell r="O3">
            <v>14589.70303321268</v>
          </cell>
          <cell r="P3">
            <v>14589.70303321268</v>
          </cell>
          <cell r="Q3">
            <v>14589.70303321268</v>
          </cell>
          <cell r="R3">
            <v>14589.70303321268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1301.4410435830321</v>
          </cell>
          <cell r="H4">
            <v>1301.4410435830321</v>
          </cell>
          <cell r="I4">
            <v>1301.4410435830321</v>
          </cell>
          <cell r="J4">
            <v>1301.4410435830321</v>
          </cell>
          <cell r="K4">
            <v>1301.4410435830321</v>
          </cell>
          <cell r="L4">
            <v>1301.4410435830321</v>
          </cell>
          <cell r="M4">
            <v>1301.4410435830321</v>
          </cell>
          <cell r="N4">
            <v>1301.4410435830321</v>
          </cell>
          <cell r="O4">
            <v>1301.4410435830321</v>
          </cell>
          <cell r="P4">
            <v>1301.4410435830321</v>
          </cell>
          <cell r="Q4">
            <v>1301.4410435830321</v>
          </cell>
          <cell r="R4">
            <v>1301.4410435830321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51606.925979778956</v>
          </cell>
          <cell r="H5">
            <v>51606.925979778956</v>
          </cell>
          <cell r="I5">
            <v>51606.925979778956</v>
          </cell>
          <cell r="J5">
            <v>51606.925979778956</v>
          </cell>
          <cell r="K5">
            <v>51606.925979778956</v>
          </cell>
          <cell r="L5">
            <v>51606.925979778956</v>
          </cell>
          <cell r="M5">
            <v>51606.925979778956</v>
          </cell>
          <cell r="N5">
            <v>51606.925979778956</v>
          </cell>
          <cell r="O5">
            <v>51606.925979778956</v>
          </cell>
          <cell r="P5">
            <v>51606.925979778956</v>
          </cell>
          <cell r="Q5">
            <v>51606.925979778956</v>
          </cell>
          <cell r="R5">
            <v>51606.925979778956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7601.5241762520182</v>
          </cell>
          <cell r="H6">
            <v>7601.5241762520182</v>
          </cell>
          <cell r="I6">
            <v>7601.5241762520182</v>
          </cell>
          <cell r="J6">
            <v>7601.5241762520182</v>
          </cell>
          <cell r="K6">
            <v>7601.5241762520182</v>
          </cell>
          <cell r="L6">
            <v>7601.5241762520182</v>
          </cell>
          <cell r="M6">
            <v>7601.5241762520182</v>
          </cell>
          <cell r="N6">
            <v>7601.5241762520182</v>
          </cell>
          <cell r="O6">
            <v>7601.5241762520182</v>
          </cell>
          <cell r="P6">
            <v>7601.5241762520182</v>
          </cell>
          <cell r="Q6">
            <v>7601.5241762520182</v>
          </cell>
          <cell r="R6">
            <v>7601.5241762520182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2277.3869870882559</v>
          </cell>
          <cell r="H7">
            <v>2277.3869870882559</v>
          </cell>
          <cell r="I7">
            <v>2277.3869870882559</v>
          </cell>
          <cell r="J7">
            <v>2277.3869870882559</v>
          </cell>
          <cell r="K7">
            <v>2277.3869870882559</v>
          </cell>
          <cell r="L7">
            <v>2277.3869870882559</v>
          </cell>
          <cell r="M7">
            <v>2277.3869870882559</v>
          </cell>
          <cell r="N7">
            <v>2277.3869870882559</v>
          </cell>
          <cell r="O7">
            <v>2277.3869870882559</v>
          </cell>
          <cell r="P7">
            <v>2277.3869870882559</v>
          </cell>
          <cell r="Q7">
            <v>2277.3869870882559</v>
          </cell>
          <cell r="R7">
            <v>2277.3869870882559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2323.6140149688113</v>
          </cell>
          <cell r="H8">
            <v>2323.6140149688113</v>
          </cell>
          <cell r="I8">
            <v>2323.6140149688113</v>
          </cell>
          <cell r="J8">
            <v>2323.6140149688113</v>
          </cell>
          <cell r="K8">
            <v>2323.6140149688113</v>
          </cell>
          <cell r="L8">
            <v>2323.6140149688113</v>
          </cell>
          <cell r="M8">
            <v>2323.6140149688113</v>
          </cell>
          <cell r="N8">
            <v>2323.6140149688113</v>
          </cell>
          <cell r="O8">
            <v>2323.6140149688113</v>
          </cell>
          <cell r="P8">
            <v>2323.6140149688113</v>
          </cell>
          <cell r="Q8">
            <v>2323.6140149688113</v>
          </cell>
          <cell r="R8">
            <v>2323.6140149688113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544.86923076513676</v>
          </cell>
          <cell r="H11">
            <v>544.86923076513676</v>
          </cell>
          <cell r="I11">
            <v>544.86923076513676</v>
          </cell>
          <cell r="J11">
            <v>544.86923076513676</v>
          </cell>
          <cell r="K11">
            <v>544.86923076513676</v>
          </cell>
          <cell r="L11">
            <v>544.86923076513676</v>
          </cell>
          <cell r="M11">
            <v>544.86923076513676</v>
          </cell>
          <cell r="N11">
            <v>544.86923076513676</v>
          </cell>
          <cell r="O11">
            <v>544.86923076513676</v>
          </cell>
          <cell r="P11">
            <v>544.86923076513676</v>
          </cell>
          <cell r="Q11">
            <v>544.86923076513676</v>
          </cell>
          <cell r="R11">
            <v>544.86923076513676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7514.6642769166319</v>
          </cell>
          <cell r="H12">
            <v>7514.6642769166319</v>
          </cell>
          <cell r="I12">
            <v>7514.6642769166319</v>
          </cell>
          <cell r="J12">
            <v>7514.6642769166319</v>
          </cell>
          <cell r="K12">
            <v>7514.6642769166319</v>
          </cell>
          <cell r="L12">
            <v>7514.6642769166319</v>
          </cell>
          <cell r="M12">
            <v>7514.6642769166319</v>
          </cell>
          <cell r="N12">
            <v>7514.6642769166319</v>
          </cell>
          <cell r="O12">
            <v>7514.6642769166319</v>
          </cell>
          <cell r="P12">
            <v>7514.6642769166319</v>
          </cell>
          <cell r="Q12">
            <v>7514.6642769166319</v>
          </cell>
          <cell r="R12">
            <v>7514.6642769166319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446.07885089814209</v>
          </cell>
          <cell r="H17">
            <v>446.07885089814209</v>
          </cell>
          <cell r="I17">
            <v>446.07885089814209</v>
          </cell>
          <cell r="J17">
            <v>446.07885089814209</v>
          </cell>
          <cell r="K17">
            <v>446.07885089814209</v>
          </cell>
          <cell r="L17">
            <v>446.07885089814209</v>
          </cell>
          <cell r="M17">
            <v>446.07885089814209</v>
          </cell>
          <cell r="N17">
            <v>446.07885089814209</v>
          </cell>
          <cell r="O17">
            <v>446.07885089814209</v>
          </cell>
          <cell r="P17">
            <v>446.07885089814209</v>
          </cell>
          <cell r="Q17">
            <v>446.07885089814209</v>
          </cell>
          <cell r="R17">
            <v>446.07885089814209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662.44002486719205</v>
          </cell>
          <cell r="H18">
            <v>662.44002486719205</v>
          </cell>
          <cell r="I18">
            <v>662.44002486719205</v>
          </cell>
          <cell r="J18">
            <v>662.44002486719205</v>
          </cell>
          <cell r="K18">
            <v>662.44002486719205</v>
          </cell>
          <cell r="L18">
            <v>662.44002486719205</v>
          </cell>
          <cell r="M18">
            <v>662.44002486719205</v>
          </cell>
          <cell r="N18">
            <v>662.44002486719205</v>
          </cell>
          <cell r="O18">
            <v>662.44002486719205</v>
          </cell>
          <cell r="P18">
            <v>662.44002486719205</v>
          </cell>
          <cell r="Q18">
            <v>662.44002486719205</v>
          </cell>
          <cell r="R18">
            <v>662.44002486719205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709.70024977092669</v>
          </cell>
          <cell r="H19">
            <v>709.70024977092669</v>
          </cell>
          <cell r="I19">
            <v>709.70024977092669</v>
          </cell>
          <cell r="J19">
            <v>709.70024977092669</v>
          </cell>
          <cell r="K19">
            <v>709.70024977092669</v>
          </cell>
          <cell r="L19">
            <v>709.70024977092669</v>
          </cell>
          <cell r="M19">
            <v>709.70024977092669</v>
          </cell>
          <cell r="N19">
            <v>709.70024977092669</v>
          </cell>
          <cell r="O19">
            <v>709.70024977092669</v>
          </cell>
          <cell r="P19">
            <v>709.70024977092669</v>
          </cell>
          <cell r="Q19">
            <v>709.70024977092669</v>
          </cell>
          <cell r="R19">
            <v>709.70024977092669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276.4222822665555</v>
          </cell>
          <cell r="H20">
            <v>276.4222822665555</v>
          </cell>
          <cell r="I20">
            <v>276.4222822665555</v>
          </cell>
          <cell r="J20">
            <v>276.4222822665555</v>
          </cell>
          <cell r="K20">
            <v>276.4222822665555</v>
          </cell>
          <cell r="L20">
            <v>276.4222822665555</v>
          </cell>
          <cell r="M20">
            <v>276.4222822665555</v>
          </cell>
          <cell r="N20">
            <v>276.4222822665555</v>
          </cell>
          <cell r="O20">
            <v>276.4222822665555</v>
          </cell>
          <cell r="P20">
            <v>276.4222822665555</v>
          </cell>
          <cell r="Q20">
            <v>276.4222822665555</v>
          </cell>
          <cell r="R20">
            <v>276.4222822665555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3240.2240671916657</v>
          </cell>
          <cell r="H37">
            <v>3240.2240671916657</v>
          </cell>
          <cell r="I37">
            <v>3240.2240671916657</v>
          </cell>
          <cell r="J37">
            <v>3240.2240671916657</v>
          </cell>
          <cell r="K37">
            <v>3240.2240671916657</v>
          </cell>
          <cell r="L37">
            <v>3240.2240671916657</v>
          </cell>
          <cell r="M37">
            <v>3240.2240671916657</v>
          </cell>
          <cell r="N37">
            <v>3240.2240671916657</v>
          </cell>
          <cell r="O37">
            <v>3240.2240671916657</v>
          </cell>
          <cell r="P37">
            <v>3240.2240671916657</v>
          </cell>
          <cell r="Q37">
            <v>3240.2240671916657</v>
          </cell>
          <cell r="R37">
            <v>3240.2240671916657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1069.7557824400078</v>
          </cell>
          <cell r="H38">
            <v>1069.7557824400078</v>
          </cell>
          <cell r="I38">
            <v>1069.7557824400078</v>
          </cell>
          <cell r="J38">
            <v>1069.7557824400078</v>
          </cell>
          <cell r="K38">
            <v>1069.7557824400078</v>
          </cell>
          <cell r="L38">
            <v>1069.7557824400078</v>
          </cell>
          <cell r="M38">
            <v>1069.7557824400078</v>
          </cell>
          <cell r="N38">
            <v>1069.7557824400078</v>
          </cell>
          <cell r="O38">
            <v>1069.7557824400078</v>
          </cell>
          <cell r="P38">
            <v>1069.7557824400078</v>
          </cell>
          <cell r="Q38">
            <v>1069.7557824400078</v>
          </cell>
          <cell r="R38">
            <v>1069.7557824400078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90" refreshError="1">
        <row r="3">
          <cell r="E3" t="str">
            <v>113001131000000001</v>
          </cell>
          <cell r="F3" t="str">
            <v>Açúcar Empacotado Coper Cristalçúcar</v>
          </cell>
          <cell r="G3">
            <v>142087.19398756479</v>
          </cell>
          <cell r="H3">
            <v>142087.19398756479</v>
          </cell>
          <cell r="I3">
            <v>142087.19398756479</v>
          </cell>
          <cell r="J3">
            <v>142087.19398756479</v>
          </cell>
          <cell r="K3">
            <v>142087.19398756479</v>
          </cell>
          <cell r="L3">
            <v>142087.19398756479</v>
          </cell>
          <cell r="M3">
            <v>142087.19398756479</v>
          </cell>
          <cell r="N3">
            <v>142087.19398756479</v>
          </cell>
          <cell r="O3">
            <v>142087.19398756479</v>
          </cell>
          <cell r="P3">
            <v>142087.19398756479</v>
          </cell>
          <cell r="Q3">
            <v>142087.19398756479</v>
          </cell>
          <cell r="R3">
            <v>142087.19398756479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12674.562710564076</v>
          </cell>
          <cell r="H4">
            <v>12674.562710564076</v>
          </cell>
          <cell r="I4">
            <v>12674.562710564076</v>
          </cell>
          <cell r="J4">
            <v>12674.562710564076</v>
          </cell>
          <cell r="K4">
            <v>12674.562710564076</v>
          </cell>
          <cell r="L4">
            <v>12674.562710564076</v>
          </cell>
          <cell r="M4">
            <v>12674.562710564076</v>
          </cell>
          <cell r="N4">
            <v>12674.562710564076</v>
          </cell>
          <cell r="O4">
            <v>12674.562710564076</v>
          </cell>
          <cell r="P4">
            <v>12674.562710564076</v>
          </cell>
          <cell r="Q4">
            <v>12674.562710564076</v>
          </cell>
          <cell r="R4">
            <v>12674.562710564076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502593.04703449324</v>
          </cell>
          <cell r="H5">
            <v>502593.04703449324</v>
          </cell>
          <cell r="I5">
            <v>502593.04703449324</v>
          </cell>
          <cell r="J5">
            <v>502593.04703449324</v>
          </cell>
          <cell r="K5">
            <v>502593.04703449324</v>
          </cell>
          <cell r="L5">
            <v>502593.04703449324</v>
          </cell>
          <cell r="M5">
            <v>502593.04703449324</v>
          </cell>
          <cell r="N5">
            <v>502593.04703449324</v>
          </cell>
          <cell r="O5">
            <v>502593.04703449324</v>
          </cell>
          <cell r="P5">
            <v>502593.04703449324</v>
          </cell>
          <cell r="Q5">
            <v>502593.04703449324</v>
          </cell>
          <cell r="R5">
            <v>502593.04703449324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74030.24158706599</v>
          </cell>
          <cell r="H6">
            <v>74030.24158706599</v>
          </cell>
          <cell r="I6">
            <v>74030.24158706599</v>
          </cell>
          <cell r="J6">
            <v>74030.24158706599</v>
          </cell>
          <cell r="K6">
            <v>74030.24158706599</v>
          </cell>
          <cell r="L6">
            <v>74030.24158706599</v>
          </cell>
          <cell r="M6">
            <v>74030.24158706599</v>
          </cell>
          <cell r="N6">
            <v>74030.24158706599</v>
          </cell>
          <cell r="O6">
            <v>74030.24158706599</v>
          </cell>
          <cell r="P6">
            <v>74030.24158706599</v>
          </cell>
          <cell r="Q6">
            <v>74030.24158706599</v>
          </cell>
          <cell r="R6">
            <v>74030.24158706599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22179.171562473544</v>
          </cell>
          <cell r="H7">
            <v>22179.171562473544</v>
          </cell>
          <cell r="I7">
            <v>22179.171562473544</v>
          </cell>
          <cell r="J7">
            <v>22179.171562473544</v>
          </cell>
          <cell r="K7">
            <v>22179.171562473544</v>
          </cell>
          <cell r="L7">
            <v>22179.171562473544</v>
          </cell>
          <cell r="M7">
            <v>22179.171562473544</v>
          </cell>
          <cell r="N7">
            <v>22179.171562473544</v>
          </cell>
          <cell r="O7">
            <v>22179.171562473544</v>
          </cell>
          <cell r="P7">
            <v>22179.171562473544</v>
          </cell>
          <cell r="Q7">
            <v>22179.171562473544</v>
          </cell>
          <cell r="R7">
            <v>22179.171562473544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22629.370491333215</v>
          </cell>
          <cell r="H8">
            <v>22629.370491333215</v>
          </cell>
          <cell r="I8">
            <v>22629.370491333215</v>
          </cell>
          <cell r="J8">
            <v>22629.370491333215</v>
          </cell>
          <cell r="K8">
            <v>22629.370491333215</v>
          </cell>
          <cell r="L8">
            <v>22629.370491333215</v>
          </cell>
          <cell r="M8">
            <v>22629.370491333215</v>
          </cell>
          <cell r="N8">
            <v>22629.370491333215</v>
          </cell>
          <cell r="O8">
            <v>22629.370491333215</v>
          </cell>
          <cell r="P8">
            <v>22629.370491333215</v>
          </cell>
          <cell r="Q8">
            <v>22629.370491333215</v>
          </cell>
          <cell r="R8">
            <v>22629.370491333215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5306.4095899238737</v>
          </cell>
          <cell r="H11">
            <v>5306.4095899238737</v>
          </cell>
          <cell r="I11">
            <v>5306.4095899238737</v>
          </cell>
          <cell r="J11">
            <v>5306.4095899238737</v>
          </cell>
          <cell r="K11">
            <v>5306.4095899238737</v>
          </cell>
          <cell r="L11">
            <v>5306.4095899238737</v>
          </cell>
          <cell r="M11">
            <v>5306.4095899238737</v>
          </cell>
          <cell r="N11">
            <v>5306.4095899238737</v>
          </cell>
          <cell r="O11">
            <v>5306.4095899238737</v>
          </cell>
          <cell r="P11">
            <v>5306.4095899238737</v>
          </cell>
          <cell r="Q11">
            <v>5306.4095899238737</v>
          </cell>
          <cell r="R11">
            <v>5306.4095899238737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73184.32448111035</v>
          </cell>
          <cell r="H12">
            <v>73184.32448111035</v>
          </cell>
          <cell r="I12">
            <v>73184.32448111035</v>
          </cell>
          <cell r="J12">
            <v>73184.32448111035</v>
          </cell>
          <cell r="K12">
            <v>73184.32448111035</v>
          </cell>
          <cell r="L12">
            <v>73184.32448111035</v>
          </cell>
          <cell r="M12">
            <v>73184.32448111035</v>
          </cell>
          <cell r="N12">
            <v>73184.32448111035</v>
          </cell>
          <cell r="O12">
            <v>73184.32448111035</v>
          </cell>
          <cell r="P12">
            <v>73184.32448111035</v>
          </cell>
          <cell r="Q12">
            <v>73184.32448111035</v>
          </cell>
          <cell r="R12">
            <v>73184.32448111035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4344.30310726876</v>
          </cell>
          <cell r="H17">
            <v>4344.30310726876</v>
          </cell>
          <cell r="I17">
            <v>4344.30310726876</v>
          </cell>
          <cell r="J17">
            <v>4344.30310726876</v>
          </cell>
          <cell r="K17">
            <v>4344.30310726876</v>
          </cell>
          <cell r="L17">
            <v>4344.30310726876</v>
          </cell>
          <cell r="M17">
            <v>4344.30310726876</v>
          </cell>
          <cell r="N17">
            <v>4344.30310726876</v>
          </cell>
          <cell r="O17">
            <v>4344.30310726876</v>
          </cell>
          <cell r="P17">
            <v>4344.30310726876</v>
          </cell>
          <cell r="Q17">
            <v>4344.30310726876</v>
          </cell>
          <cell r="R17">
            <v>4344.30310726876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6451.4160503584708</v>
          </cell>
          <cell r="H18">
            <v>6451.4160503584708</v>
          </cell>
          <cell r="I18">
            <v>6451.4160503584708</v>
          </cell>
          <cell r="J18">
            <v>6451.4160503584708</v>
          </cell>
          <cell r="K18">
            <v>6451.4160503584708</v>
          </cell>
          <cell r="L18">
            <v>6451.4160503584708</v>
          </cell>
          <cell r="M18">
            <v>6451.4160503584708</v>
          </cell>
          <cell r="N18">
            <v>6451.4160503584708</v>
          </cell>
          <cell r="O18">
            <v>6451.4160503584708</v>
          </cell>
          <cell r="P18">
            <v>6451.4160503584708</v>
          </cell>
          <cell r="Q18">
            <v>6451.4160503584708</v>
          </cell>
          <cell r="R18">
            <v>6451.4160503584708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6911.677148785654</v>
          </cell>
          <cell r="H19">
            <v>6911.677148785654</v>
          </cell>
          <cell r="I19">
            <v>6911.677148785654</v>
          </cell>
          <cell r="J19">
            <v>6911.677148785654</v>
          </cell>
          <cell r="K19">
            <v>6911.677148785654</v>
          </cell>
          <cell r="L19">
            <v>6911.677148785654</v>
          </cell>
          <cell r="M19">
            <v>6911.677148785654</v>
          </cell>
          <cell r="N19">
            <v>6911.677148785654</v>
          </cell>
          <cell r="O19">
            <v>6911.677148785654</v>
          </cell>
          <cell r="P19">
            <v>6911.677148785654</v>
          </cell>
          <cell r="Q19">
            <v>6911.677148785654</v>
          </cell>
          <cell r="R19">
            <v>6911.677148785654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2692.0401569163942</v>
          </cell>
          <cell r="H20">
            <v>2692.0401569163942</v>
          </cell>
          <cell r="I20">
            <v>2692.0401569163942</v>
          </cell>
          <cell r="J20">
            <v>2692.0401569163942</v>
          </cell>
          <cell r="K20">
            <v>2692.0401569163942</v>
          </cell>
          <cell r="L20">
            <v>2692.0401569163942</v>
          </cell>
          <cell r="M20">
            <v>2692.0401569163942</v>
          </cell>
          <cell r="N20">
            <v>2692.0401569163942</v>
          </cell>
          <cell r="O20">
            <v>2692.0401569163942</v>
          </cell>
          <cell r="P20">
            <v>2692.0401569163942</v>
          </cell>
          <cell r="Q20">
            <v>2692.0401569163942</v>
          </cell>
          <cell r="R20">
            <v>2692.0401569163942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4798.9097159465746</v>
          </cell>
          <cell r="H23">
            <v>4798.9097159465746</v>
          </cell>
          <cell r="I23">
            <v>4798.9097159465746</v>
          </cell>
          <cell r="J23">
            <v>4798.9097159465746</v>
          </cell>
          <cell r="K23">
            <v>4798.9097159465746</v>
          </cell>
          <cell r="L23">
            <v>4798.9097159465746</v>
          </cell>
          <cell r="M23">
            <v>4798.9097159465746</v>
          </cell>
          <cell r="N23">
            <v>4798.9097159465746</v>
          </cell>
          <cell r="O23">
            <v>4798.9097159465746</v>
          </cell>
          <cell r="P23">
            <v>4798.9097159465746</v>
          </cell>
          <cell r="Q23">
            <v>4798.9097159465746</v>
          </cell>
          <cell r="R23">
            <v>4798.9097159465746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278.38929507122145</v>
          </cell>
          <cell r="H24">
            <v>278.38929507122145</v>
          </cell>
          <cell r="I24">
            <v>278.38929507122145</v>
          </cell>
          <cell r="J24">
            <v>278.38929507122145</v>
          </cell>
          <cell r="K24">
            <v>278.38929507122145</v>
          </cell>
          <cell r="L24">
            <v>278.38929507122145</v>
          </cell>
          <cell r="M24">
            <v>278.38929507122145</v>
          </cell>
          <cell r="N24">
            <v>278.38929507122145</v>
          </cell>
          <cell r="O24">
            <v>278.38929507122145</v>
          </cell>
          <cell r="P24">
            <v>278.38929507122145</v>
          </cell>
          <cell r="Q24">
            <v>278.38929507122145</v>
          </cell>
          <cell r="R24">
            <v>278.38929507122145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772.96018446080609</v>
          </cell>
          <cell r="H25">
            <v>772.96018446080609</v>
          </cell>
          <cell r="I25">
            <v>772.96018446080609</v>
          </cell>
          <cell r="J25">
            <v>772.96018446080609</v>
          </cell>
          <cell r="K25">
            <v>772.96018446080609</v>
          </cell>
          <cell r="L25">
            <v>772.96018446080609</v>
          </cell>
          <cell r="M25">
            <v>772.96018446080609</v>
          </cell>
          <cell r="N25">
            <v>772.96018446080609</v>
          </cell>
          <cell r="O25">
            <v>772.96018446080609</v>
          </cell>
          <cell r="P25">
            <v>772.96018446080609</v>
          </cell>
          <cell r="Q25">
            <v>772.96018446080609</v>
          </cell>
          <cell r="R25">
            <v>772.96018446080609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456.59898288969379</v>
          </cell>
          <cell r="H27">
            <v>456.59898288969379</v>
          </cell>
          <cell r="I27">
            <v>456.59898288969379</v>
          </cell>
          <cell r="J27">
            <v>456.59898288969379</v>
          </cell>
          <cell r="K27">
            <v>456.59898288969379</v>
          </cell>
          <cell r="L27">
            <v>456.59898288969379</v>
          </cell>
          <cell r="M27">
            <v>456.59898288969379</v>
          </cell>
          <cell r="N27">
            <v>456.59898288969379</v>
          </cell>
          <cell r="O27">
            <v>456.59898288969379</v>
          </cell>
          <cell r="P27">
            <v>456.59898288969379</v>
          </cell>
          <cell r="Q27">
            <v>456.59898288969379</v>
          </cell>
          <cell r="R27">
            <v>456.59898288969379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320.97677871769093</v>
          </cell>
          <cell r="H28">
            <v>320.97677871769093</v>
          </cell>
          <cell r="I28">
            <v>320.97677871769093</v>
          </cell>
          <cell r="J28">
            <v>320.97677871769093</v>
          </cell>
          <cell r="K28">
            <v>320.97677871769093</v>
          </cell>
          <cell r="L28">
            <v>320.97677871769093</v>
          </cell>
          <cell r="M28">
            <v>320.97677871769093</v>
          </cell>
          <cell r="N28">
            <v>320.97677871769093</v>
          </cell>
          <cell r="O28">
            <v>320.97677871769093</v>
          </cell>
          <cell r="P28">
            <v>320.97677871769093</v>
          </cell>
          <cell r="Q28">
            <v>320.97677871769093</v>
          </cell>
          <cell r="R28">
            <v>320.97677871769093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23.677473673624224</v>
          </cell>
          <cell r="H34">
            <v>23.677473673624224</v>
          </cell>
          <cell r="I34">
            <v>23.677473673624224</v>
          </cell>
          <cell r="J34">
            <v>23.677473673624224</v>
          </cell>
          <cell r="K34">
            <v>23.677473673624224</v>
          </cell>
          <cell r="L34">
            <v>23.677473673624224</v>
          </cell>
          <cell r="M34">
            <v>23.677473673624224</v>
          </cell>
          <cell r="N34">
            <v>23.677473673624224</v>
          </cell>
          <cell r="O34">
            <v>23.677473673624224</v>
          </cell>
          <cell r="P34">
            <v>23.677473673624224</v>
          </cell>
          <cell r="Q34">
            <v>23.677473673624224</v>
          </cell>
          <cell r="R34">
            <v>23.677473673624224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53.939966122058628</v>
          </cell>
          <cell r="H35">
            <v>53.939966122058628</v>
          </cell>
          <cell r="I35">
            <v>53.939966122058628</v>
          </cell>
          <cell r="J35">
            <v>53.939966122058628</v>
          </cell>
          <cell r="K35">
            <v>53.939966122058628</v>
          </cell>
          <cell r="L35">
            <v>53.939966122058628</v>
          </cell>
          <cell r="M35">
            <v>53.939966122058628</v>
          </cell>
          <cell r="N35">
            <v>53.939966122058628</v>
          </cell>
          <cell r="O35">
            <v>53.939966122058628</v>
          </cell>
          <cell r="P35">
            <v>53.939966122058628</v>
          </cell>
          <cell r="Q35">
            <v>53.939966122058628</v>
          </cell>
          <cell r="R35">
            <v>53.939966122058628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7.297603118331053</v>
          </cell>
          <cell r="H36">
            <v>7.297603118331053</v>
          </cell>
          <cell r="I36">
            <v>7.297603118331053</v>
          </cell>
          <cell r="J36">
            <v>7.297603118331053</v>
          </cell>
          <cell r="K36">
            <v>7.297603118331053</v>
          </cell>
          <cell r="L36">
            <v>7.297603118331053</v>
          </cell>
          <cell r="M36">
            <v>7.297603118331053</v>
          </cell>
          <cell r="N36">
            <v>7.297603118331053</v>
          </cell>
          <cell r="O36">
            <v>7.297603118331053</v>
          </cell>
          <cell r="P36">
            <v>7.297603118331053</v>
          </cell>
          <cell r="Q36">
            <v>7.297603118331053</v>
          </cell>
          <cell r="R36">
            <v>7.297603118331053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31556.11492229658</v>
          </cell>
          <cell r="H37">
            <v>31556.11492229658</v>
          </cell>
          <cell r="I37">
            <v>31556.11492229658</v>
          </cell>
          <cell r="J37">
            <v>31556.11492229658</v>
          </cell>
          <cell r="K37">
            <v>31556.11492229658</v>
          </cell>
          <cell r="L37">
            <v>31556.11492229658</v>
          </cell>
          <cell r="M37">
            <v>31556.11492229658</v>
          </cell>
          <cell r="N37">
            <v>31556.11492229658</v>
          </cell>
          <cell r="O37">
            <v>31556.11492229658</v>
          </cell>
          <cell r="P37">
            <v>31556.11492229658</v>
          </cell>
          <cell r="Q37">
            <v>31556.11492229658</v>
          </cell>
          <cell r="R37">
            <v>31556.11492229658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10418.210503178565</v>
          </cell>
          <cell r="H38">
            <v>10418.210503178565</v>
          </cell>
          <cell r="I38">
            <v>10418.210503178565</v>
          </cell>
          <cell r="J38">
            <v>10418.210503178565</v>
          </cell>
          <cell r="K38">
            <v>10418.210503178565</v>
          </cell>
          <cell r="L38">
            <v>10418.210503178565</v>
          </cell>
          <cell r="M38">
            <v>10418.210503178565</v>
          </cell>
          <cell r="N38">
            <v>10418.210503178565</v>
          </cell>
          <cell r="O38">
            <v>10418.210503178565</v>
          </cell>
          <cell r="P38">
            <v>10418.210503178565</v>
          </cell>
          <cell r="Q38">
            <v>10418.210503178565</v>
          </cell>
          <cell r="R38">
            <v>10418.210503178565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91" refreshError="1">
        <row r="3">
          <cell r="E3" t="str">
            <v>113001131000000001</v>
          </cell>
          <cell r="F3" t="str">
            <v>Açúcar Empacotado Coper Cristalçúcar</v>
          </cell>
          <cell r="G3">
            <v>16117.779581656338</v>
          </cell>
          <cell r="H3">
            <v>16117.779581656338</v>
          </cell>
          <cell r="I3">
            <v>16117.779581656338</v>
          </cell>
          <cell r="J3">
            <v>16117.779581656338</v>
          </cell>
          <cell r="K3">
            <v>16117.779581656338</v>
          </cell>
          <cell r="L3">
            <v>16117.779581656338</v>
          </cell>
          <cell r="M3">
            <v>16117.779581656338</v>
          </cell>
          <cell r="N3">
            <v>16117.779581656338</v>
          </cell>
          <cell r="O3">
            <v>16117.779581656338</v>
          </cell>
          <cell r="P3">
            <v>16117.779581656338</v>
          </cell>
          <cell r="Q3">
            <v>16117.779581656338</v>
          </cell>
          <cell r="R3">
            <v>16117.779581656338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1437.7496122601397</v>
          </cell>
          <cell r="H4">
            <v>1437.7496122601397</v>
          </cell>
          <cell r="I4">
            <v>1437.7496122601397</v>
          </cell>
          <cell r="J4">
            <v>1437.7496122601397</v>
          </cell>
          <cell r="K4">
            <v>1437.7496122601397</v>
          </cell>
          <cell r="L4">
            <v>1437.7496122601397</v>
          </cell>
          <cell r="M4">
            <v>1437.7496122601397</v>
          </cell>
          <cell r="N4">
            <v>1437.7496122601397</v>
          </cell>
          <cell r="O4">
            <v>1437.7496122601397</v>
          </cell>
          <cell r="P4">
            <v>1437.7496122601397</v>
          </cell>
          <cell r="Q4">
            <v>1437.7496122601397</v>
          </cell>
          <cell r="R4">
            <v>1437.7496122601397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57012.062269904185</v>
          </cell>
          <cell r="H5">
            <v>57012.062269904185</v>
          </cell>
          <cell r="I5">
            <v>57012.062269904185</v>
          </cell>
          <cell r="J5">
            <v>57012.062269904185</v>
          </cell>
          <cell r="K5">
            <v>57012.062269904185</v>
          </cell>
          <cell r="L5">
            <v>57012.062269904185</v>
          </cell>
          <cell r="M5">
            <v>57012.062269904185</v>
          </cell>
          <cell r="N5">
            <v>57012.062269904185</v>
          </cell>
          <cell r="O5">
            <v>57012.062269904185</v>
          </cell>
          <cell r="P5">
            <v>57012.062269904185</v>
          </cell>
          <cell r="Q5">
            <v>57012.062269904185</v>
          </cell>
          <cell r="R5">
            <v>57012.062269904185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8397.6823159835585</v>
          </cell>
          <cell r="H6">
            <v>8397.6823159835585</v>
          </cell>
          <cell r="I6">
            <v>8397.6823159835585</v>
          </cell>
          <cell r="J6">
            <v>8397.6823159835585</v>
          </cell>
          <cell r="K6">
            <v>8397.6823159835585</v>
          </cell>
          <cell r="L6">
            <v>8397.6823159835585</v>
          </cell>
          <cell r="M6">
            <v>8397.6823159835585</v>
          </cell>
          <cell r="N6">
            <v>8397.6823159835585</v>
          </cell>
          <cell r="O6">
            <v>8397.6823159835585</v>
          </cell>
          <cell r="P6">
            <v>8397.6823159835585</v>
          </cell>
          <cell r="Q6">
            <v>8397.6823159835585</v>
          </cell>
          <cell r="R6">
            <v>8397.6823159835585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2515.9128596696401</v>
          </cell>
          <cell r="H7">
            <v>2515.9128596696401</v>
          </cell>
          <cell r="I7">
            <v>2515.9128596696401</v>
          </cell>
          <cell r="J7">
            <v>2515.9128596696401</v>
          </cell>
          <cell r="K7">
            <v>2515.9128596696401</v>
          </cell>
          <cell r="L7">
            <v>2515.9128596696401</v>
          </cell>
          <cell r="M7">
            <v>2515.9128596696401</v>
          </cell>
          <cell r="N7">
            <v>2515.9128596696401</v>
          </cell>
          <cell r="O7">
            <v>2515.9128596696401</v>
          </cell>
          <cell r="P7">
            <v>2515.9128596696401</v>
          </cell>
          <cell r="Q7">
            <v>2515.9128596696401</v>
          </cell>
          <cell r="R7">
            <v>2515.9128596696401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2566.981551362524</v>
          </cell>
          <cell r="H8">
            <v>2566.981551362524</v>
          </cell>
          <cell r="I8">
            <v>2566.981551362524</v>
          </cell>
          <cell r="J8">
            <v>2566.981551362524</v>
          </cell>
          <cell r="K8">
            <v>2566.981551362524</v>
          </cell>
          <cell r="L8">
            <v>2566.981551362524</v>
          </cell>
          <cell r="M8">
            <v>2566.981551362524</v>
          </cell>
          <cell r="N8">
            <v>2566.981551362524</v>
          </cell>
          <cell r="O8">
            <v>2566.981551362524</v>
          </cell>
          <cell r="P8">
            <v>2566.981551362524</v>
          </cell>
          <cell r="Q8">
            <v>2566.981551362524</v>
          </cell>
          <cell r="R8">
            <v>2566.981551362524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601.93700600397256</v>
          </cell>
          <cell r="H11">
            <v>601.93700600397256</v>
          </cell>
          <cell r="I11">
            <v>601.93700600397256</v>
          </cell>
          <cell r="J11">
            <v>601.93700600397256</v>
          </cell>
          <cell r="K11">
            <v>601.93700600397256</v>
          </cell>
          <cell r="L11">
            <v>601.93700600397256</v>
          </cell>
          <cell r="M11">
            <v>601.93700600397256</v>
          </cell>
          <cell r="N11">
            <v>601.93700600397256</v>
          </cell>
          <cell r="O11">
            <v>601.93700600397256</v>
          </cell>
          <cell r="P11">
            <v>601.93700600397256</v>
          </cell>
          <cell r="Q11">
            <v>601.93700600397256</v>
          </cell>
          <cell r="R11">
            <v>601.93700600397256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8301.7250021996115</v>
          </cell>
          <cell r="H12">
            <v>8301.7250021996115</v>
          </cell>
          <cell r="I12">
            <v>8301.7250021996115</v>
          </cell>
          <cell r="J12">
            <v>8301.7250021996115</v>
          </cell>
          <cell r="K12">
            <v>8301.7250021996115</v>
          </cell>
          <cell r="L12">
            <v>8301.7250021996115</v>
          </cell>
          <cell r="M12">
            <v>8301.7250021996115</v>
          </cell>
          <cell r="N12">
            <v>8301.7250021996115</v>
          </cell>
          <cell r="O12">
            <v>8301.7250021996115</v>
          </cell>
          <cell r="P12">
            <v>8301.7250021996115</v>
          </cell>
          <cell r="Q12">
            <v>8301.7250021996115</v>
          </cell>
          <cell r="R12">
            <v>8301.7250021996115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492.79965318331699</v>
          </cell>
          <cell r="H17">
            <v>492.79965318331699</v>
          </cell>
          <cell r="I17">
            <v>492.79965318331699</v>
          </cell>
          <cell r="J17">
            <v>492.79965318331699</v>
          </cell>
          <cell r="K17">
            <v>492.79965318331699</v>
          </cell>
          <cell r="L17">
            <v>492.79965318331699</v>
          </cell>
          <cell r="M17">
            <v>492.79965318331699</v>
          </cell>
          <cell r="N17">
            <v>492.79965318331699</v>
          </cell>
          <cell r="O17">
            <v>492.79965318331699</v>
          </cell>
          <cell r="P17">
            <v>492.79965318331699</v>
          </cell>
          <cell r="Q17">
            <v>492.79965318331699</v>
          </cell>
          <cell r="R17">
            <v>492.79965318331699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731.82177063992197</v>
          </cell>
          <cell r="H18">
            <v>731.82177063992197</v>
          </cell>
          <cell r="I18">
            <v>731.82177063992197</v>
          </cell>
          <cell r="J18">
            <v>731.82177063992197</v>
          </cell>
          <cell r="K18">
            <v>731.82177063992197</v>
          </cell>
          <cell r="L18">
            <v>731.82177063992197</v>
          </cell>
          <cell r="M18">
            <v>731.82177063992197</v>
          </cell>
          <cell r="N18">
            <v>731.82177063992197</v>
          </cell>
          <cell r="O18">
            <v>731.82177063992197</v>
          </cell>
          <cell r="P18">
            <v>731.82177063992197</v>
          </cell>
          <cell r="Q18">
            <v>731.82177063992197</v>
          </cell>
          <cell r="R18">
            <v>731.82177063992197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784.03187294590202</v>
          </cell>
          <cell r="H19">
            <v>784.03187294590202</v>
          </cell>
          <cell r="I19">
            <v>784.03187294590202</v>
          </cell>
          <cell r="J19">
            <v>784.03187294590202</v>
          </cell>
          <cell r="K19">
            <v>784.03187294590202</v>
          </cell>
          <cell r="L19">
            <v>784.03187294590202</v>
          </cell>
          <cell r="M19">
            <v>784.03187294590202</v>
          </cell>
          <cell r="N19">
            <v>784.03187294590202</v>
          </cell>
          <cell r="O19">
            <v>784.03187294590202</v>
          </cell>
          <cell r="P19">
            <v>784.03187294590202</v>
          </cell>
          <cell r="Q19">
            <v>784.03187294590202</v>
          </cell>
          <cell r="R19">
            <v>784.03187294590202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305.37382473710744</v>
          </cell>
          <cell r="H20">
            <v>305.37382473710744</v>
          </cell>
          <cell r="I20">
            <v>305.37382473710744</v>
          </cell>
          <cell r="J20">
            <v>305.37382473710744</v>
          </cell>
          <cell r="K20">
            <v>305.37382473710744</v>
          </cell>
          <cell r="L20">
            <v>305.37382473710744</v>
          </cell>
          <cell r="M20">
            <v>305.37382473710744</v>
          </cell>
          <cell r="N20">
            <v>305.37382473710744</v>
          </cell>
          <cell r="O20">
            <v>305.37382473710744</v>
          </cell>
          <cell r="P20">
            <v>305.37382473710744</v>
          </cell>
          <cell r="Q20">
            <v>305.37382473710744</v>
          </cell>
          <cell r="R20">
            <v>305.37382473710744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3579.5942653037805</v>
          </cell>
          <cell r="H37">
            <v>3579.5942653037805</v>
          </cell>
          <cell r="I37">
            <v>3579.5942653037805</v>
          </cell>
          <cell r="J37">
            <v>3579.5942653037805</v>
          </cell>
          <cell r="K37">
            <v>3579.5942653037805</v>
          </cell>
          <cell r="L37">
            <v>3579.5942653037805</v>
          </cell>
          <cell r="M37">
            <v>3579.5942653037805</v>
          </cell>
          <cell r="N37">
            <v>3579.5942653037805</v>
          </cell>
          <cell r="O37">
            <v>3579.5942653037805</v>
          </cell>
          <cell r="P37">
            <v>3579.5942653037805</v>
          </cell>
          <cell r="Q37">
            <v>3579.5942653037805</v>
          </cell>
          <cell r="R37">
            <v>3579.5942653037805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1181.7984141500117</v>
          </cell>
          <cell r="H38">
            <v>1181.7984141500117</v>
          </cell>
          <cell r="I38">
            <v>1181.7984141500117</v>
          </cell>
          <cell r="J38">
            <v>1181.7984141500117</v>
          </cell>
          <cell r="K38">
            <v>1181.7984141500117</v>
          </cell>
          <cell r="L38">
            <v>1181.7984141500117</v>
          </cell>
          <cell r="M38">
            <v>1181.7984141500117</v>
          </cell>
          <cell r="N38">
            <v>1181.7984141500117</v>
          </cell>
          <cell r="O38">
            <v>1181.7984141500117</v>
          </cell>
          <cell r="P38">
            <v>1181.7984141500117</v>
          </cell>
          <cell r="Q38">
            <v>1181.7984141500117</v>
          </cell>
          <cell r="R38">
            <v>1181.7984141500117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92" refreshError="1">
        <row r="3">
          <cell r="E3" t="str">
            <v>113001131000000001</v>
          </cell>
          <cell r="F3" t="str">
            <v>Açúcar Empacotado Coper Cristalçúcar</v>
          </cell>
          <cell r="G3">
            <v>149460.90251743363</v>
          </cell>
          <cell r="H3">
            <v>149460.90251743363</v>
          </cell>
          <cell r="I3">
            <v>149460.90251743363</v>
          </cell>
          <cell r="J3">
            <v>149460.90251743363</v>
          </cell>
          <cell r="K3">
            <v>149460.90251743363</v>
          </cell>
          <cell r="L3">
            <v>149460.90251743363</v>
          </cell>
          <cell r="M3">
            <v>149460.90251743363</v>
          </cell>
          <cell r="N3">
            <v>149460.90251743363</v>
          </cell>
          <cell r="O3">
            <v>149460.90251743363</v>
          </cell>
          <cell r="P3">
            <v>149460.90251743363</v>
          </cell>
          <cell r="Q3">
            <v>149460.90251743363</v>
          </cell>
          <cell r="R3">
            <v>149460.90251743363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13332.317491613687</v>
          </cell>
          <cell r="H4">
            <v>13332.317491613687</v>
          </cell>
          <cell r="I4">
            <v>13332.317491613687</v>
          </cell>
          <cell r="J4">
            <v>13332.317491613687</v>
          </cell>
          <cell r="K4">
            <v>13332.317491613687</v>
          </cell>
          <cell r="L4">
            <v>13332.317491613687</v>
          </cell>
          <cell r="M4">
            <v>13332.317491613687</v>
          </cell>
          <cell r="N4">
            <v>13332.317491613687</v>
          </cell>
          <cell r="O4">
            <v>13332.317491613687</v>
          </cell>
          <cell r="P4">
            <v>13332.317491613687</v>
          </cell>
          <cell r="Q4">
            <v>13332.317491613687</v>
          </cell>
          <cell r="R4">
            <v>13332.317491613687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528675.44428624946</v>
          </cell>
          <cell r="H5">
            <v>528675.44428624946</v>
          </cell>
          <cell r="I5">
            <v>528675.44428624946</v>
          </cell>
          <cell r="J5">
            <v>528675.44428624946</v>
          </cell>
          <cell r="K5">
            <v>528675.44428624946</v>
          </cell>
          <cell r="L5">
            <v>528675.44428624946</v>
          </cell>
          <cell r="M5">
            <v>528675.44428624946</v>
          </cell>
          <cell r="N5">
            <v>528675.44428624946</v>
          </cell>
          <cell r="O5">
            <v>528675.44428624946</v>
          </cell>
          <cell r="P5">
            <v>528675.44428624946</v>
          </cell>
          <cell r="Q5">
            <v>528675.44428624946</v>
          </cell>
          <cell r="R5">
            <v>528675.44428624946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77872.089740577794</v>
          </cell>
          <cell r="H6">
            <v>77872.089740577794</v>
          </cell>
          <cell r="I6">
            <v>77872.089740577794</v>
          </cell>
          <cell r="J6">
            <v>77872.089740577794</v>
          </cell>
          <cell r="K6">
            <v>77872.089740577794</v>
          </cell>
          <cell r="L6">
            <v>77872.089740577794</v>
          </cell>
          <cell r="M6">
            <v>77872.089740577794</v>
          </cell>
          <cell r="N6">
            <v>77872.089740577794</v>
          </cell>
          <cell r="O6">
            <v>77872.089740577794</v>
          </cell>
          <cell r="P6">
            <v>77872.089740577794</v>
          </cell>
          <cell r="Q6">
            <v>77872.089740577794</v>
          </cell>
          <cell r="R6">
            <v>77872.089740577794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23330.174280916621</v>
          </cell>
          <cell r="H7">
            <v>23330.174280916621</v>
          </cell>
          <cell r="I7">
            <v>23330.174280916621</v>
          </cell>
          <cell r="J7">
            <v>23330.174280916621</v>
          </cell>
          <cell r="K7">
            <v>23330.174280916621</v>
          </cell>
          <cell r="L7">
            <v>23330.174280916621</v>
          </cell>
          <cell r="M7">
            <v>23330.174280916621</v>
          </cell>
          <cell r="N7">
            <v>23330.174280916621</v>
          </cell>
          <cell r="O7">
            <v>23330.174280916621</v>
          </cell>
          <cell r="P7">
            <v>23330.174280916621</v>
          </cell>
          <cell r="Q7">
            <v>23330.174280916621</v>
          </cell>
          <cell r="R7">
            <v>23330.174280916621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23803.736579751498</v>
          </cell>
          <cell r="H8">
            <v>23803.736579751498</v>
          </cell>
          <cell r="I8">
            <v>23803.736579751498</v>
          </cell>
          <cell r="J8">
            <v>23803.736579751498</v>
          </cell>
          <cell r="K8">
            <v>23803.736579751498</v>
          </cell>
          <cell r="L8">
            <v>23803.736579751498</v>
          </cell>
          <cell r="M8">
            <v>23803.736579751498</v>
          </cell>
          <cell r="N8">
            <v>23803.736579751498</v>
          </cell>
          <cell r="O8">
            <v>23803.736579751498</v>
          </cell>
          <cell r="P8">
            <v>23803.736579751498</v>
          </cell>
          <cell r="Q8">
            <v>23803.736579751498</v>
          </cell>
          <cell r="R8">
            <v>23803.736579751498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5581.7892111135488</v>
          </cell>
          <cell r="H11">
            <v>5581.7892111135488</v>
          </cell>
          <cell r="I11">
            <v>5581.7892111135488</v>
          </cell>
          <cell r="J11">
            <v>5581.7892111135488</v>
          </cell>
          <cell r="K11">
            <v>5581.7892111135488</v>
          </cell>
          <cell r="L11">
            <v>5581.7892111135488</v>
          </cell>
          <cell r="M11">
            <v>5581.7892111135488</v>
          </cell>
          <cell r="N11">
            <v>5581.7892111135488</v>
          </cell>
          <cell r="O11">
            <v>5581.7892111135488</v>
          </cell>
          <cell r="P11">
            <v>5581.7892111135488</v>
          </cell>
          <cell r="Q11">
            <v>5581.7892111135488</v>
          </cell>
          <cell r="R11">
            <v>5581.7892111135488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76982.273209172927</v>
          </cell>
          <cell r="H12">
            <v>76982.273209172927</v>
          </cell>
          <cell r="I12">
            <v>76982.273209172927</v>
          </cell>
          <cell r="J12">
            <v>76982.273209172927</v>
          </cell>
          <cell r="K12">
            <v>76982.273209172927</v>
          </cell>
          <cell r="L12">
            <v>76982.273209172927</v>
          </cell>
          <cell r="M12">
            <v>76982.273209172927</v>
          </cell>
          <cell r="N12">
            <v>76982.273209172927</v>
          </cell>
          <cell r="O12">
            <v>76982.273209172927</v>
          </cell>
          <cell r="P12">
            <v>76982.273209172927</v>
          </cell>
          <cell r="Q12">
            <v>76982.273209172927</v>
          </cell>
          <cell r="R12">
            <v>76982.273209172927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4569.7535787673169</v>
          </cell>
          <cell r="H17">
            <v>4569.7535787673169</v>
          </cell>
          <cell r="I17">
            <v>4569.7535787673169</v>
          </cell>
          <cell r="J17">
            <v>4569.7535787673169</v>
          </cell>
          <cell r="K17">
            <v>4569.7535787673169</v>
          </cell>
          <cell r="L17">
            <v>4569.7535787673169</v>
          </cell>
          <cell r="M17">
            <v>4569.7535787673169</v>
          </cell>
          <cell r="N17">
            <v>4569.7535787673169</v>
          </cell>
          <cell r="O17">
            <v>4569.7535787673169</v>
          </cell>
          <cell r="P17">
            <v>4569.7535787673169</v>
          </cell>
          <cell r="Q17">
            <v>4569.7535787673169</v>
          </cell>
          <cell r="R17">
            <v>4569.7535787673169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6786.2165360688468</v>
          </cell>
          <cell r="H18">
            <v>6786.2165360688468</v>
          </cell>
          <cell r="I18">
            <v>6786.2165360688468</v>
          </cell>
          <cell r="J18">
            <v>6786.2165360688468</v>
          </cell>
          <cell r="K18">
            <v>6786.2165360688468</v>
          </cell>
          <cell r="L18">
            <v>6786.2165360688468</v>
          </cell>
          <cell r="M18">
            <v>6786.2165360688468</v>
          </cell>
          <cell r="N18">
            <v>6786.2165360688468</v>
          </cell>
          <cell r="O18">
            <v>6786.2165360688468</v>
          </cell>
          <cell r="P18">
            <v>6786.2165360688468</v>
          </cell>
          <cell r="Q18">
            <v>6786.2165360688468</v>
          </cell>
          <cell r="R18">
            <v>6786.2165360688468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7270.3631873892509</v>
          </cell>
          <cell r="H19">
            <v>7270.3631873892509</v>
          </cell>
          <cell r="I19">
            <v>7270.3631873892509</v>
          </cell>
          <cell r="J19">
            <v>7270.3631873892509</v>
          </cell>
          <cell r="K19">
            <v>7270.3631873892509</v>
          </cell>
          <cell r="L19">
            <v>7270.3631873892509</v>
          </cell>
          <cell r="M19">
            <v>7270.3631873892509</v>
          </cell>
          <cell r="N19">
            <v>7270.3631873892509</v>
          </cell>
          <cell r="O19">
            <v>7270.3631873892509</v>
          </cell>
          <cell r="P19">
            <v>7270.3631873892509</v>
          </cell>
          <cell r="Q19">
            <v>7270.3631873892509</v>
          </cell>
          <cell r="R19">
            <v>7270.3631873892509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2831.7453542020917</v>
          </cell>
          <cell r="H20">
            <v>2831.7453542020917</v>
          </cell>
          <cell r="I20">
            <v>2831.7453542020917</v>
          </cell>
          <cell r="J20">
            <v>2831.7453542020917</v>
          </cell>
          <cell r="K20">
            <v>2831.7453542020917</v>
          </cell>
          <cell r="L20">
            <v>2831.7453542020917</v>
          </cell>
          <cell r="M20">
            <v>2831.7453542020917</v>
          </cell>
          <cell r="N20">
            <v>2831.7453542020917</v>
          </cell>
          <cell r="O20">
            <v>2831.7453542020917</v>
          </cell>
          <cell r="P20">
            <v>2831.7453542020917</v>
          </cell>
          <cell r="Q20">
            <v>2831.7453542020917</v>
          </cell>
          <cell r="R20">
            <v>2831.7453542020917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338039.64941958833</v>
          </cell>
          <cell r="H23">
            <v>338039.64941958833</v>
          </cell>
          <cell r="I23">
            <v>338039.64941958833</v>
          </cell>
          <cell r="J23">
            <v>338039.64941958833</v>
          </cell>
          <cell r="K23">
            <v>338039.64941958833</v>
          </cell>
          <cell r="L23">
            <v>338039.64941958833</v>
          </cell>
          <cell r="M23">
            <v>338039.64941958833</v>
          </cell>
          <cell r="N23">
            <v>338039.64941958833</v>
          </cell>
          <cell r="O23">
            <v>338039.64941958833</v>
          </cell>
          <cell r="P23">
            <v>338039.64941958833</v>
          </cell>
          <cell r="Q23">
            <v>338039.64941958833</v>
          </cell>
          <cell r="R23">
            <v>338039.64941958833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19610.000037160462</v>
          </cell>
          <cell r="H24">
            <v>19610.000037160462</v>
          </cell>
          <cell r="I24">
            <v>19610.000037160462</v>
          </cell>
          <cell r="J24">
            <v>19610.000037160462</v>
          </cell>
          <cell r="K24">
            <v>19610.000037160462</v>
          </cell>
          <cell r="L24">
            <v>19610.000037160462</v>
          </cell>
          <cell r="M24">
            <v>19610.000037160462</v>
          </cell>
          <cell r="N24">
            <v>19610.000037160462</v>
          </cell>
          <cell r="O24">
            <v>19610.000037160462</v>
          </cell>
          <cell r="P24">
            <v>19610.000037160462</v>
          </cell>
          <cell r="Q24">
            <v>19610.000037160462</v>
          </cell>
          <cell r="R24">
            <v>19610.000037160462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54448.031998220686</v>
          </cell>
          <cell r="H25">
            <v>54448.031998220686</v>
          </cell>
          <cell r="I25">
            <v>54448.031998220686</v>
          </cell>
          <cell r="J25">
            <v>54448.031998220686</v>
          </cell>
          <cell r="K25">
            <v>54448.031998220686</v>
          </cell>
          <cell r="L25">
            <v>54448.031998220686</v>
          </cell>
          <cell r="M25">
            <v>54448.031998220686</v>
          </cell>
          <cell r="N25">
            <v>54448.031998220686</v>
          </cell>
          <cell r="O25">
            <v>54448.031998220686</v>
          </cell>
          <cell r="P25">
            <v>54448.031998220686</v>
          </cell>
          <cell r="Q25">
            <v>54448.031998220686</v>
          </cell>
          <cell r="R25">
            <v>54448.031998220686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32163.255663776908</v>
          </cell>
          <cell r="H27">
            <v>32163.255663776908</v>
          </cell>
          <cell r="I27">
            <v>32163.255663776908</v>
          </cell>
          <cell r="J27">
            <v>32163.255663776908</v>
          </cell>
          <cell r="K27">
            <v>32163.255663776908</v>
          </cell>
          <cell r="L27">
            <v>32163.255663776908</v>
          </cell>
          <cell r="M27">
            <v>32163.255663776908</v>
          </cell>
          <cell r="N27">
            <v>32163.255663776908</v>
          </cell>
          <cell r="O27">
            <v>32163.255663776908</v>
          </cell>
          <cell r="P27">
            <v>32163.255663776908</v>
          </cell>
          <cell r="Q27">
            <v>32163.255663776908</v>
          </cell>
          <cell r="R27">
            <v>32163.255663776908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22609.901867711018</v>
          </cell>
          <cell r="H28">
            <v>22609.901867711018</v>
          </cell>
          <cell r="I28">
            <v>22609.901867711018</v>
          </cell>
          <cell r="J28">
            <v>22609.901867711018</v>
          </cell>
          <cell r="K28">
            <v>22609.901867711018</v>
          </cell>
          <cell r="L28">
            <v>22609.901867711018</v>
          </cell>
          <cell r="M28">
            <v>22609.901867711018</v>
          </cell>
          <cell r="N28">
            <v>22609.901867711018</v>
          </cell>
          <cell r="O28">
            <v>22609.901867711018</v>
          </cell>
          <cell r="P28">
            <v>22609.901867711018</v>
          </cell>
          <cell r="Q28">
            <v>22609.901867711018</v>
          </cell>
          <cell r="R28">
            <v>22609.901867711018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1667.8631967542046</v>
          </cell>
          <cell r="H34">
            <v>1667.8631967542046</v>
          </cell>
          <cell r="I34">
            <v>1667.8631967542046</v>
          </cell>
          <cell r="J34">
            <v>1667.8631967542046</v>
          </cell>
          <cell r="K34">
            <v>1667.8631967542046</v>
          </cell>
          <cell r="L34">
            <v>1667.8631967542046</v>
          </cell>
          <cell r="M34">
            <v>1667.8631967542046</v>
          </cell>
          <cell r="N34">
            <v>1667.8631967542046</v>
          </cell>
          <cell r="O34">
            <v>1667.8631967542046</v>
          </cell>
          <cell r="P34">
            <v>1667.8631967542046</v>
          </cell>
          <cell r="Q34">
            <v>1667.8631967542046</v>
          </cell>
          <cell r="R34">
            <v>1667.8631967542046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3799.5812209208402</v>
          </cell>
          <cell r="H35">
            <v>3799.5812209208402</v>
          </cell>
          <cell r="I35">
            <v>3799.5812209208402</v>
          </cell>
          <cell r="J35">
            <v>3799.5812209208402</v>
          </cell>
          <cell r="K35">
            <v>3799.5812209208402</v>
          </cell>
          <cell r="L35">
            <v>3799.5812209208402</v>
          </cell>
          <cell r="M35">
            <v>3799.5812209208402</v>
          </cell>
          <cell r="N35">
            <v>3799.5812209208402</v>
          </cell>
          <cell r="O35">
            <v>3799.5812209208402</v>
          </cell>
          <cell r="P35">
            <v>3799.5812209208402</v>
          </cell>
          <cell r="Q35">
            <v>3799.5812209208402</v>
          </cell>
          <cell r="R35">
            <v>3799.5812209208402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514.04992920091581</v>
          </cell>
          <cell r="H36">
            <v>514.04992920091581</v>
          </cell>
          <cell r="I36">
            <v>514.04992920091581</v>
          </cell>
          <cell r="J36">
            <v>514.04992920091581</v>
          </cell>
          <cell r="K36">
            <v>514.04992920091581</v>
          </cell>
          <cell r="L36">
            <v>514.04992920091581</v>
          </cell>
          <cell r="M36">
            <v>514.04992920091581</v>
          </cell>
          <cell r="N36">
            <v>514.04992920091581</v>
          </cell>
          <cell r="O36">
            <v>514.04992920091581</v>
          </cell>
          <cell r="P36">
            <v>514.04992920091581</v>
          </cell>
          <cell r="Q36">
            <v>514.04992920091581</v>
          </cell>
          <cell r="R36">
            <v>514.04992920091581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33193.740293323506</v>
          </cell>
          <cell r="H37">
            <v>33193.740293323506</v>
          </cell>
          <cell r="I37">
            <v>33193.740293323506</v>
          </cell>
          <cell r="J37">
            <v>33193.740293323506</v>
          </cell>
          <cell r="K37">
            <v>33193.740293323506</v>
          </cell>
          <cell r="L37">
            <v>33193.740293323506</v>
          </cell>
          <cell r="M37">
            <v>33193.740293323506</v>
          </cell>
          <cell r="N37">
            <v>33193.740293323506</v>
          </cell>
          <cell r="O37">
            <v>33193.740293323506</v>
          </cell>
          <cell r="P37">
            <v>33193.740293323506</v>
          </cell>
          <cell r="Q37">
            <v>33193.740293323506</v>
          </cell>
          <cell r="R37">
            <v>33193.740293323506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10958.870400086518</v>
          </cell>
          <cell r="H38">
            <v>10958.870400086518</v>
          </cell>
          <cell r="I38">
            <v>10958.870400086518</v>
          </cell>
          <cell r="J38">
            <v>10958.870400086518</v>
          </cell>
          <cell r="K38">
            <v>10958.870400086518</v>
          </cell>
          <cell r="L38">
            <v>10958.870400086518</v>
          </cell>
          <cell r="M38">
            <v>10958.870400086518</v>
          </cell>
          <cell r="N38">
            <v>10958.870400086518</v>
          </cell>
          <cell r="O38">
            <v>10958.870400086518</v>
          </cell>
          <cell r="P38">
            <v>10958.870400086518</v>
          </cell>
          <cell r="Q38">
            <v>10958.870400086518</v>
          </cell>
          <cell r="R38">
            <v>10958.870400086518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93" refreshError="1">
        <row r="3">
          <cell r="E3" t="str">
            <v>113001131000000001</v>
          </cell>
          <cell r="F3" t="str">
            <v>Açúcar Empacotado Coper Cristalçúcar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34258.333333333336</v>
          </cell>
          <cell r="H5">
            <v>34258.333333333336</v>
          </cell>
          <cell r="I5">
            <v>34258.333333333336</v>
          </cell>
          <cell r="J5">
            <v>34258.333333333336</v>
          </cell>
          <cell r="K5">
            <v>34258.333333333336</v>
          </cell>
          <cell r="L5">
            <v>34258.333333333336</v>
          </cell>
          <cell r="M5">
            <v>34258.333333333336</v>
          </cell>
          <cell r="N5">
            <v>34258.333333333336</v>
          </cell>
          <cell r="O5">
            <v>34258.333333333336</v>
          </cell>
          <cell r="P5">
            <v>34258.333333333336</v>
          </cell>
          <cell r="Q5">
            <v>34258.333333333336</v>
          </cell>
          <cell r="R5">
            <v>34258.333333333336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94" refreshError="1">
        <row r="3">
          <cell r="E3" t="str">
            <v>113001131000000001</v>
          </cell>
          <cell r="F3" t="str">
            <v>Açúcar Empacotado Coper Cristalçúcar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11.844999999999999</v>
          </cell>
          <cell r="H23">
            <v>12.193333333333333</v>
          </cell>
          <cell r="I23">
            <v>12.89</v>
          </cell>
          <cell r="J23">
            <v>11.148333333333335</v>
          </cell>
          <cell r="K23">
            <v>10.451666666666666</v>
          </cell>
          <cell r="L23">
            <v>10.451666666666666</v>
          </cell>
          <cell r="M23">
            <v>11.148333333333335</v>
          </cell>
          <cell r="N23">
            <v>11.844999999999999</v>
          </cell>
          <cell r="O23">
            <v>10.451666666666666</v>
          </cell>
          <cell r="P23">
            <v>10.451666666666666</v>
          </cell>
          <cell r="Q23">
            <v>11.148333333333335</v>
          </cell>
          <cell r="R23">
            <v>18.393333333333331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11.844999999999999</v>
          </cell>
          <cell r="H24">
            <v>12.193333333333333</v>
          </cell>
          <cell r="I24">
            <v>12.89</v>
          </cell>
          <cell r="J24">
            <v>11.148333333333335</v>
          </cell>
          <cell r="K24">
            <v>10.451666666666666</v>
          </cell>
          <cell r="L24">
            <v>10.451666666666666</v>
          </cell>
          <cell r="M24">
            <v>11.148333333333335</v>
          </cell>
          <cell r="N24">
            <v>11.844999999999999</v>
          </cell>
          <cell r="O24">
            <v>10.451666666666666</v>
          </cell>
          <cell r="P24">
            <v>10.451666666666666</v>
          </cell>
          <cell r="Q24">
            <v>11.148333333333335</v>
          </cell>
          <cell r="R24">
            <v>18.393333333333331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11.844999999999999</v>
          </cell>
          <cell r="H25">
            <v>12.193333333333333</v>
          </cell>
          <cell r="I25">
            <v>12.89</v>
          </cell>
          <cell r="J25">
            <v>11.148333333333335</v>
          </cell>
          <cell r="K25">
            <v>10.451666666666666</v>
          </cell>
          <cell r="L25">
            <v>10.451666666666666</v>
          </cell>
          <cell r="M25">
            <v>11.148333333333335</v>
          </cell>
          <cell r="N25">
            <v>11.844999999999999</v>
          </cell>
          <cell r="O25">
            <v>10.451666666666666</v>
          </cell>
          <cell r="P25">
            <v>10.451666666666666</v>
          </cell>
          <cell r="Q25">
            <v>11.148333333333335</v>
          </cell>
          <cell r="R25">
            <v>18.393333333333331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17.431666666666668</v>
          </cell>
          <cell r="H27">
            <v>18.013333333333332</v>
          </cell>
          <cell r="I27">
            <v>19.175000000000001</v>
          </cell>
          <cell r="J27">
            <v>15.108333333333333</v>
          </cell>
          <cell r="K27">
            <v>16.268333333333331</v>
          </cell>
          <cell r="L27">
            <v>16.268333333333331</v>
          </cell>
          <cell r="M27">
            <v>15.688333333333336</v>
          </cell>
          <cell r="N27">
            <v>16.851666666666667</v>
          </cell>
          <cell r="O27">
            <v>15.108333333333333</v>
          </cell>
          <cell r="P27">
            <v>15.108333333333333</v>
          </cell>
          <cell r="Q27">
            <v>15.108333333333333</v>
          </cell>
          <cell r="R27">
            <v>12.783333333333333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17.431666666666668</v>
          </cell>
          <cell r="H28">
            <v>18.013333333333332</v>
          </cell>
          <cell r="I28">
            <v>19.175000000000001</v>
          </cell>
          <cell r="J28">
            <v>15.108333333333333</v>
          </cell>
          <cell r="K28">
            <v>16.268333333333331</v>
          </cell>
          <cell r="L28">
            <v>16.268333333333331</v>
          </cell>
          <cell r="M28">
            <v>15.688333333333336</v>
          </cell>
          <cell r="N28">
            <v>16.851666666666667</v>
          </cell>
          <cell r="O28">
            <v>15.108333333333333</v>
          </cell>
          <cell r="P28">
            <v>15.108333333333333</v>
          </cell>
          <cell r="Q28">
            <v>15.108333333333333</v>
          </cell>
          <cell r="R28">
            <v>12.783333333333333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17.431666666666668</v>
          </cell>
          <cell r="H34">
            <v>18.013333333333332</v>
          </cell>
          <cell r="I34">
            <v>19.175000000000001</v>
          </cell>
          <cell r="J34">
            <v>15.108333333333333</v>
          </cell>
          <cell r="K34">
            <v>16.268333333333331</v>
          </cell>
          <cell r="L34">
            <v>16.268333333333331</v>
          </cell>
          <cell r="M34">
            <v>15.688333333333336</v>
          </cell>
          <cell r="N34">
            <v>16.851666666666667</v>
          </cell>
          <cell r="O34">
            <v>15.108333333333333</v>
          </cell>
          <cell r="P34">
            <v>15.108333333333333</v>
          </cell>
          <cell r="Q34">
            <v>15.108333333333333</v>
          </cell>
          <cell r="R34">
            <v>12.783333333333333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17.431666666666668</v>
          </cell>
          <cell r="H35">
            <v>18.013333333333332</v>
          </cell>
          <cell r="I35">
            <v>19.175000000000001</v>
          </cell>
          <cell r="J35">
            <v>15.108333333333333</v>
          </cell>
          <cell r="K35">
            <v>16.268333333333331</v>
          </cell>
          <cell r="L35">
            <v>16.268333333333331</v>
          </cell>
          <cell r="M35">
            <v>15.688333333333336</v>
          </cell>
          <cell r="N35">
            <v>16.851666666666667</v>
          </cell>
          <cell r="O35">
            <v>15.108333333333333</v>
          </cell>
          <cell r="P35">
            <v>15.108333333333333</v>
          </cell>
          <cell r="Q35">
            <v>15.108333333333333</v>
          </cell>
          <cell r="R35">
            <v>12.783333333333333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29.763333333333332</v>
          </cell>
          <cell r="H36">
            <v>29.763333333333332</v>
          </cell>
          <cell r="I36">
            <v>31.465</v>
          </cell>
          <cell r="J36">
            <v>27.21166666666667</v>
          </cell>
          <cell r="K36">
            <v>25.511666666666667</v>
          </cell>
          <cell r="L36">
            <v>25.511666666666667</v>
          </cell>
          <cell r="M36">
            <v>27.116666666666667</v>
          </cell>
          <cell r="N36">
            <v>28.913333333333334</v>
          </cell>
          <cell r="O36">
            <v>25.511666666666667</v>
          </cell>
          <cell r="P36">
            <v>25.511666666666667</v>
          </cell>
          <cell r="Q36">
            <v>27.21166666666667</v>
          </cell>
          <cell r="R36">
            <v>23.810000000000002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95" refreshError="1">
        <row r="3">
          <cell r="E3" t="str">
            <v>113001131000000001</v>
          </cell>
          <cell r="F3" t="str">
            <v>Açúcar Empacotado Coper Cristalçúcar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8.35</v>
          </cell>
          <cell r="H23">
            <v>8.35</v>
          </cell>
          <cell r="I23">
            <v>8.35</v>
          </cell>
          <cell r="J23">
            <v>8.35</v>
          </cell>
          <cell r="K23">
            <v>8.35</v>
          </cell>
          <cell r="L23">
            <v>8.35</v>
          </cell>
          <cell r="M23">
            <v>8.8671155000000006</v>
          </cell>
          <cell r="N23">
            <v>9.3842279417290015</v>
          </cell>
          <cell r="O23">
            <v>9.9472816182327417</v>
          </cell>
          <cell r="P23">
            <v>10.509770551898947</v>
          </cell>
          <cell r="Q23">
            <v>10.509770551898947</v>
          </cell>
          <cell r="R23">
            <v>9.894249302773412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8.35</v>
          </cell>
          <cell r="H24">
            <v>8.35</v>
          </cell>
          <cell r="I24">
            <v>8.35</v>
          </cell>
          <cell r="J24">
            <v>8.35</v>
          </cell>
          <cell r="K24">
            <v>8.35</v>
          </cell>
          <cell r="L24">
            <v>8.35</v>
          </cell>
          <cell r="M24">
            <v>8.8671155000000006</v>
          </cell>
          <cell r="N24">
            <v>9.3842279417290015</v>
          </cell>
          <cell r="O24">
            <v>9.9472816182327417</v>
          </cell>
          <cell r="P24">
            <v>10.509770551898947</v>
          </cell>
          <cell r="Q24">
            <v>10.509770551898947</v>
          </cell>
          <cell r="R24">
            <v>9.894249302773412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8.35</v>
          </cell>
          <cell r="H25">
            <v>8.35</v>
          </cell>
          <cell r="I25">
            <v>8.35</v>
          </cell>
          <cell r="J25">
            <v>8.35</v>
          </cell>
          <cell r="K25">
            <v>8.35</v>
          </cell>
          <cell r="L25">
            <v>8.35</v>
          </cell>
          <cell r="M25">
            <v>8.8671155000000006</v>
          </cell>
          <cell r="N25">
            <v>9.3842279417290015</v>
          </cell>
          <cell r="O25">
            <v>9.9472816182327417</v>
          </cell>
          <cell r="P25">
            <v>10.509770551898947</v>
          </cell>
          <cell r="Q25">
            <v>10.509770551898947</v>
          </cell>
          <cell r="R25">
            <v>9.894249302773412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8.35</v>
          </cell>
          <cell r="H26">
            <v>8.35</v>
          </cell>
          <cell r="I26">
            <v>8.35</v>
          </cell>
          <cell r="J26">
            <v>8.35</v>
          </cell>
          <cell r="K26">
            <v>8.35</v>
          </cell>
          <cell r="L26">
            <v>8.35</v>
          </cell>
          <cell r="M26">
            <v>8.8671155000000006</v>
          </cell>
          <cell r="N26">
            <v>9.3842279417290015</v>
          </cell>
          <cell r="O26">
            <v>9.9472816182327417</v>
          </cell>
          <cell r="P26">
            <v>10.509770551898947</v>
          </cell>
          <cell r="Q26">
            <v>10.509770551898947</v>
          </cell>
          <cell r="R26">
            <v>9.894249302773412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8.35</v>
          </cell>
          <cell r="H27">
            <v>8.35</v>
          </cell>
          <cell r="I27">
            <v>8.35</v>
          </cell>
          <cell r="J27">
            <v>8.35</v>
          </cell>
          <cell r="K27">
            <v>8.35</v>
          </cell>
          <cell r="L27">
            <v>8.35</v>
          </cell>
          <cell r="M27">
            <v>8.8671155000000006</v>
          </cell>
          <cell r="N27">
            <v>9.3842279417290015</v>
          </cell>
          <cell r="O27">
            <v>9.9472816182327417</v>
          </cell>
          <cell r="P27">
            <v>10.509770551898947</v>
          </cell>
          <cell r="Q27">
            <v>10.509770551898947</v>
          </cell>
          <cell r="R27">
            <v>9.894249302773412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8.35</v>
          </cell>
          <cell r="H28">
            <v>8.35</v>
          </cell>
          <cell r="I28">
            <v>8.35</v>
          </cell>
          <cell r="J28">
            <v>8.35</v>
          </cell>
          <cell r="K28">
            <v>8.35</v>
          </cell>
          <cell r="L28">
            <v>8.35</v>
          </cell>
          <cell r="M28">
            <v>8.8671155000000006</v>
          </cell>
          <cell r="N28">
            <v>9.3842279417290015</v>
          </cell>
          <cell r="O28">
            <v>9.9472816182327417</v>
          </cell>
          <cell r="P28">
            <v>10.509770551898947</v>
          </cell>
          <cell r="Q28">
            <v>10.509770551898947</v>
          </cell>
          <cell r="R28">
            <v>9.894249302773412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8.35</v>
          </cell>
          <cell r="H34">
            <v>8.35</v>
          </cell>
          <cell r="I34">
            <v>8.35</v>
          </cell>
          <cell r="J34">
            <v>8.35</v>
          </cell>
          <cell r="K34">
            <v>8.35</v>
          </cell>
          <cell r="L34">
            <v>8.35</v>
          </cell>
          <cell r="M34">
            <v>8.8671155000000006</v>
          </cell>
          <cell r="N34">
            <v>9.3842279417290015</v>
          </cell>
          <cell r="O34">
            <v>9.9472816182327417</v>
          </cell>
          <cell r="P34">
            <v>10.509770551898947</v>
          </cell>
          <cell r="Q34">
            <v>10.509770551898947</v>
          </cell>
          <cell r="R34">
            <v>9.894249302773412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8.35</v>
          </cell>
          <cell r="H35">
            <v>8.35</v>
          </cell>
          <cell r="I35">
            <v>8.35</v>
          </cell>
          <cell r="J35">
            <v>8.35</v>
          </cell>
          <cell r="K35">
            <v>8.35</v>
          </cell>
          <cell r="L35">
            <v>8.35</v>
          </cell>
          <cell r="M35">
            <v>8.8671155000000006</v>
          </cell>
          <cell r="N35">
            <v>9.3842279417290015</v>
          </cell>
          <cell r="O35">
            <v>9.9472816182327417</v>
          </cell>
          <cell r="P35">
            <v>10.509770551898947</v>
          </cell>
          <cell r="Q35">
            <v>10.509770551898947</v>
          </cell>
          <cell r="R35">
            <v>9.894249302773412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8.35</v>
          </cell>
          <cell r="H36">
            <v>8.35</v>
          </cell>
          <cell r="I36">
            <v>8.35</v>
          </cell>
          <cell r="J36">
            <v>8.35</v>
          </cell>
          <cell r="K36">
            <v>8.35</v>
          </cell>
          <cell r="L36">
            <v>8.35</v>
          </cell>
          <cell r="M36">
            <v>8.8671155000000006</v>
          </cell>
          <cell r="N36">
            <v>9.3842279417290015</v>
          </cell>
          <cell r="O36">
            <v>9.9472816182327417</v>
          </cell>
          <cell r="P36">
            <v>10.509770551898947</v>
          </cell>
          <cell r="Q36">
            <v>10.509770551898947</v>
          </cell>
          <cell r="R36">
            <v>9.894249302773412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96" refreshError="1">
        <row r="3">
          <cell r="E3" t="str">
            <v>113001131000000001</v>
          </cell>
          <cell r="F3" t="str">
            <v>Açúcar Empacotado Coper Cristalçúcar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E4" t="str">
            <v>113001132000000001</v>
          </cell>
          <cell r="F4" t="str">
            <v>Açúcar Empacotado Usinas Cristalçúcar</v>
          </cell>
          <cell r="G4">
            <v>20</v>
          </cell>
          <cell r="H4">
            <v>20</v>
          </cell>
          <cell r="I4">
            <v>20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  <cell r="N4">
            <v>20</v>
          </cell>
          <cell r="O4">
            <v>20</v>
          </cell>
          <cell r="P4">
            <v>20</v>
          </cell>
          <cell r="Q4">
            <v>20</v>
          </cell>
          <cell r="R4">
            <v>20</v>
          </cell>
        </row>
        <row r="5">
          <cell r="E5" t="str">
            <v>114001141000000006</v>
          </cell>
          <cell r="F5" t="str">
            <v>Açúcar Refinado Amorfo União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E6" t="str">
            <v>114001141000000007</v>
          </cell>
          <cell r="F6" t="str">
            <v>Açúcar Refinado Amorfo Neve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E7" t="str">
            <v>114001141000000008</v>
          </cell>
          <cell r="F7" t="str">
            <v>Açúcar Refinado Amorfo Aro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E8" t="str">
            <v>114001141000000009</v>
          </cell>
          <cell r="F8" t="str">
            <v>Açúcar Refinado Amorfo Sendas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E9" t="str">
            <v>114001141000000010</v>
          </cell>
          <cell r="F9" t="str">
            <v>Açúcar Refinado Amorfo Único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 t="str">
            <v>114001141000000011</v>
          </cell>
          <cell r="F10" t="str">
            <v>Açúcar Refinado Amorfo Sé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E11" t="str">
            <v>114001141000000012</v>
          </cell>
          <cell r="F11" t="str">
            <v>Açúcar Refinado Amorfo São Paulo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E12" t="str">
            <v>114001141000000015</v>
          </cell>
          <cell r="F12" t="str">
            <v>Açúcar Refinado Amorfo Duçula</v>
          </cell>
          <cell r="G12">
            <v>68</v>
          </cell>
          <cell r="H12">
            <v>68</v>
          </cell>
          <cell r="I12">
            <v>68</v>
          </cell>
          <cell r="J12">
            <v>68</v>
          </cell>
          <cell r="K12">
            <v>68</v>
          </cell>
          <cell r="L12">
            <v>68</v>
          </cell>
          <cell r="M12">
            <v>68</v>
          </cell>
          <cell r="N12">
            <v>68</v>
          </cell>
          <cell r="O12">
            <v>68</v>
          </cell>
          <cell r="P12">
            <v>68</v>
          </cell>
          <cell r="Q12">
            <v>68</v>
          </cell>
          <cell r="R12">
            <v>68</v>
          </cell>
        </row>
        <row r="13">
          <cell r="E13" t="str">
            <v>114001141000000029</v>
          </cell>
          <cell r="F13" t="str">
            <v>Açúcar Refinado Amorfo Jardim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 t="str">
            <v>114001141000000030</v>
          </cell>
          <cell r="F14" t="str">
            <v>Açúcar Refinado Amorfo Bom Dia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 t="str">
            <v>114001141000000031</v>
          </cell>
          <cell r="F15" t="str">
            <v>Açúcar Refinado Amorfo Tres Coracoes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 t="str">
            <v>114001141000000039</v>
          </cell>
          <cell r="F16" t="str">
            <v>Açúcar Refinado Amorfo Continente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 t="str">
            <v>115001151000000002</v>
          </cell>
          <cell r="F17" t="str">
            <v>Açúcar Derivado Doçúcar Doçúcar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E18" t="str">
            <v>115001152000000003</v>
          </cell>
          <cell r="F18" t="str">
            <v>Açúcar Derivado Grançúcar Grançúcar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E19" t="str">
            <v>115001153000000004</v>
          </cell>
          <cell r="F19" t="str">
            <v>Açúcar Derivado Glaçúcar Glaçúcar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E20" t="str">
            <v>115001154000000013</v>
          </cell>
          <cell r="F20" t="str">
            <v>Açúcar Derivado Sachet Bi-União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E21" t="str">
            <v>115001154000000014</v>
          </cell>
          <cell r="F21" t="str">
            <v>Açúcar Derivado Sachet Misto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 t="str">
            <v>211002111000000016</v>
          </cell>
          <cell r="F22" t="str">
            <v>Café Blend Pilão Torrado Pilão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 t="str">
            <v>211002112000000016</v>
          </cell>
          <cell r="F23" t="str">
            <v>Café Blend Pilão Almofada Pilão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E24" t="str">
            <v>211002113000000016</v>
          </cell>
          <cell r="F24" t="str">
            <v>Café Blend Pilão Vácuo Pilão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E25" t="str">
            <v>212002113000000006</v>
          </cell>
          <cell r="F25" t="str">
            <v>Café Blend União Vácuo União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E26" t="str">
            <v>213002111000000017</v>
          </cell>
          <cell r="F26" t="str">
            <v>Café Blend Caboclo Torrado Caboclo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 t="str">
            <v>213002112000000017</v>
          </cell>
          <cell r="F27" t="str">
            <v>Café Blend Caboclo Almofada Caboclo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E28" t="str">
            <v>213002113000000017</v>
          </cell>
          <cell r="F28" t="str">
            <v>Café Blend Caboclo Vácuo Caboclo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E29" t="str">
            <v>214002112000000018</v>
          </cell>
          <cell r="F29" t="str">
            <v>Café Blend Torrefacto Almofada Torrefacto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E30" t="str">
            <v>214002113000000018</v>
          </cell>
          <cell r="F30" t="str">
            <v>Café Blend Torrefacto Vácuo Torrefacto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 t="str">
            <v>215002151000000032</v>
          </cell>
          <cell r="F31" t="str">
            <v>Café Desligado Cru beneficiado Tipo 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 t="str">
            <v>215002151000000033</v>
          </cell>
          <cell r="F32" t="str">
            <v>Café Desligado Cru beneficiado Tipo VI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 t="str">
            <v>215002151000000035</v>
          </cell>
          <cell r="F33" t="str">
            <v>Café Desligado Cru beneficiado Tipo III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 t="str">
            <v>217002112000000008</v>
          </cell>
          <cell r="F34" t="str">
            <v>Café Blend Marcas Próprias Almofada Aro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E35" t="str">
            <v>217002113000000008</v>
          </cell>
          <cell r="F35" t="str">
            <v>Café Blend Marcas Próprias Vácuo Aro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E36" t="str">
            <v>218002111000000006</v>
          </cell>
          <cell r="F36" t="str">
            <v>Café Blend Expresso Torrado União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E37" t="str">
            <v>311003111000000019</v>
          </cell>
          <cell r="F37" t="str">
            <v>Álcool Engarrafado Engarrafado Coperálcool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E38" t="str">
            <v>311003111000000020</v>
          </cell>
          <cell r="F38" t="str">
            <v>Álcool Engarrafado Engarrafado Uniálcool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E39" t="str">
            <v>712007121000000006</v>
          </cell>
          <cell r="F39" t="str">
            <v>Revenda Filtro Modelo 102 União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E40" t="str">
            <v>712007121000000016</v>
          </cell>
          <cell r="F40" t="str">
            <v>Revenda Filtro Modelo 102 Pilão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 t="str">
            <v>712007122000000006</v>
          </cell>
          <cell r="F41" t="str">
            <v>Revenda Filtro Modelo 103 União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 t="str">
            <v>712007122000000016</v>
          </cell>
          <cell r="F42" t="str">
            <v>Revenda Filtro Modelo 103 Pilão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visão Analítica"/>
      <sheetName val="Resultado Ações"/>
      <sheetName val="Movim.Ações"/>
      <sheetName val="Cálculo global de tx.adm."/>
      <sheetName val="XREF"/>
      <sheetName val="Tickmarks"/>
      <sheetName val="ABRIL-01"/>
      <sheetName val="MAIO-01"/>
      <sheetName val="JUNHO-01"/>
      <sheetName val="JULHO-01"/>
      <sheetName val="AGOSTO-01"/>
      <sheetName val="Movimentação 09"/>
      <sheetName val="PAP Balanço"/>
      <sheetName val="DETAILS"/>
      <sheetName val="Worksheet in 8110 RESULTADO- Fd"/>
      <sheetName val="CDI"/>
      <sheetName val="Relatórios-REF"/>
      <sheetName val="RES CONS"/>
      <sheetName val="BALANÇO"/>
      <sheetName val="Sheet6"/>
      <sheetName val="Papel Mestre"/>
      <sheetName val="Movimentação Imobilizado"/>
      <sheetName val="Reconciliações Setembro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"/>
      <sheetName val="DOAR"/>
      <sheetName val="Cash flow"/>
      <sheetName val="Movim. DOAR (31_12_03)"/>
      <sheetName val="Movim. CASH FLOW (31_12_03)"/>
      <sheetName val="BP (31_12_03)"/>
      <sheetName val="BP c out"/>
      <sheetName val="DRE c out"/>
      <sheetName val="lalur"/>
      <sheetName val="outorga-histórico"/>
      <sheetName val="DOAR BARRETO"/>
      <sheetName val="memoriadoar"/>
      <sheetName val="FLCX"/>
      <sheetName val="XREF"/>
      <sheetName val="Lead"/>
      <sheetName val="Assumptions"/>
      <sheetName val="Inputs from PSTN Model"/>
      <sheetName val="Mapa Empréstimos {ppc}"/>
      <sheetName val="Report 31.12.04"/>
      <sheetName val="Calculo DTT"/>
      <sheetName val="Cartas de Fianç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Report 31.12.04"/>
      <sheetName val="Circularização 30.09.04"/>
      <sheetName val="Mapa Empréstimos {ppc}"/>
      <sheetName val="Cartas de Fiança"/>
      <sheetName val="Segregacao CP x LP 30-09-04"/>
      <sheetName val="Calculo DTT"/>
      <sheetName val="Parâmetro"/>
      <sheetName val="XREF"/>
      <sheetName val="Tickmarks"/>
      <sheetName val="Links"/>
      <sheetName val="44"/>
      <sheetName val="Movim. DOAR (31_12_03)"/>
    </sheetNames>
    <sheetDataSet>
      <sheetData sheetId="0">
        <row r="1">
          <cell r="Q1" t="str">
            <v>% Diff &gt;</v>
          </cell>
        </row>
      </sheetData>
      <sheetData sheetId="1">
        <row r="24">
          <cell r="I24">
            <v>80671</v>
          </cell>
          <cell r="K24">
            <v>382772</v>
          </cell>
        </row>
      </sheetData>
      <sheetData sheetId="2"/>
      <sheetData sheetId="3">
        <row r="42">
          <cell r="P42">
            <v>-430813</v>
          </cell>
        </row>
        <row r="43">
          <cell r="K43">
            <v>37829</v>
          </cell>
          <cell r="M43">
            <v>-975</v>
          </cell>
        </row>
        <row r="54">
          <cell r="P54">
            <v>-50850</v>
          </cell>
        </row>
        <row r="59">
          <cell r="P59">
            <v>49727</v>
          </cell>
        </row>
        <row r="61">
          <cell r="P61">
            <v>-5049</v>
          </cell>
        </row>
      </sheetData>
      <sheetData sheetId="4">
        <row r="10">
          <cell r="H10" t="str">
            <v>t/m</v>
          </cell>
        </row>
        <row r="17">
          <cell r="H17" t="str">
            <v>{h}</v>
          </cell>
        </row>
        <row r="20">
          <cell r="H20" t="str">
            <v>!</v>
          </cell>
        </row>
        <row r="24">
          <cell r="H24" t="str">
            <v>{b}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Usinas"/>
      <sheetName val="Query"/>
      <sheetName val="Estoque"/>
      <sheetName val="Fluxo Caixa_0809"/>
    </sheetNames>
    <sheetDataSet>
      <sheetData sheetId="0"/>
      <sheetData sheetId="1"/>
      <sheetData sheetId="2"/>
      <sheetData sheetId="3" refreshError="1">
        <row r="5">
          <cell r="B5" t="str">
            <v>Alvorada</v>
          </cell>
        </row>
      </sheetData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Teste FOPAG"/>
      <sheetName val="13º salario"/>
      <sheetName val="Provisão Férias"/>
      <sheetName val="XREF"/>
      <sheetName val="Tickmarks"/>
      <sheetName val="OPC DOL PA"/>
      <sheetName val="Forecast"/>
      <sheetName val="L"/>
      <sheetName val="Worksheet in (C) lx Teste Folha"/>
      <sheetName val="Depreciação"/>
      <sheetName val="Fixed Assets"/>
      <sheetName val="ENTRADA"/>
    </sheetNames>
    <sheetDataSet>
      <sheetData sheetId="0"/>
      <sheetData sheetId="1">
        <row r="18">
          <cell r="AF18" t="str">
            <v>!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Combinado AA"/>
      <sheetName val="DRE Combinado AA"/>
      <sheetName val="BP Formato Final"/>
      <sheetName val="DRE Formato Final"/>
      <sheetName val="DMPL Formato Final"/>
      <sheetName val="Links"/>
      <sheetName val="DOAR Formato Final"/>
      <sheetName val="BP"/>
      <sheetName val="DRE"/>
      <sheetName val="DOAR"/>
      <sheetName val="Suporte DOAR"/>
      <sheetName val="Eliminações"/>
      <sheetName val="DMPL Ciao"/>
      <sheetName val="Lead CIAO"/>
      <sheetName val="BC USM"/>
      <sheetName val="BC Boa Vista"/>
      <sheetName val="BC Mogi"/>
      <sheetName val="BC Omtek"/>
      <sheetName val="XREF"/>
      <sheetName val="Tickmarks"/>
      <sheetName val="DMPL"/>
      <sheetName val="Intercompany B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Tickmarks "/>
      <sheetName val="ATIVO"/>
      <sheetName val=" SC grains"/>
      <sheetName val="tabela"/>
      <sheetName val="integral"/>
      <sheetName val="circularização"/>
      <sheetName val="Variação Cambial"/>
      <sheetName val="Lead2"/>
      <sheetName val="AA-10(Op.63)"/>
      <sheetName val="Lead"/>
      <sheetName val="Depreciação"/>
      <sheetName val="Assfin"/>
      <sheetName val="Versao 1b ($=R$2,13)"/>
      <sheetName val="Consolidado_1999"/>
      <sheetName val="BP"/>
      <sheetName val="DRE"/>
      <sheetName val="Mapas de Movimentação"/>
      <sheetName val="PAS Despesa pessoal"/>
      <sheetName val="DRE consolidada 09_03"/>
      <sheetName val="Reconciliações Setembro"/>
      <sheetName val="Balanço"/>
      <sheetName val="Cálculo Global Desp.Folha"/>
      <sheetName val="Mapa 31.08.02"/>
      <sheetName val="Aging"/>
      <sheetName val="PDD-Movimentação"/>
      <sheetName val="Intercompany BP"/>
      <sheetName val="Paraná"/>
      <sheetName val="Pas Juros e V.M.C."/>
      <sheetName val="Plan1"/>
      <sheetName val="Depleção"/>
      <sheetName val="CAERN"/>
      <sheetName val="Mining Schedule"/>
      <sheetName val="Plan1 (2)"/>
      <sheetName val="Amarre de AF"/>
      <sheetName val="ce"/>
      <sheetName val="Solver"/>
      <sheetName val="FLUXO_ENDIVIDAMENTO"/>
      <sheetName val="N"/>
      <sheetName val="ÍNDICE"/>
      <sheetName val="COMP_CX"/>
      <sheetName val="A11"/>
      <sheetName val="CF"/>
      <sheetName val="PAES Tributos Federais"/>
      <sheetName val="Resumo"/>
      <sheetName val="Mapa Imobilizado"/>
      <sheetName val="mapa doar consolidado"/>
      <sheetName val="Mapa"/>
      <sheetName val="Rev Anal"/>
      <sheetName val="local"/>
      <sheetName val="Mov. Empréstimos FY2008"/>
      <sheetName val="PAS Moeda Nacional"/>
      <sheetName val="Tab.Daten"/>
      <sheetName val="TAB.Hauptmenue"/>
      <sheetName val="Equity set 04"/>
      <sheetName val="Ágio"/>
      <sheetName val="Equity dez 04"/>
      <sheetName val="MES"/>
      <sheetName val="IS"/>
      <sheetName val="DMPL03"/>
      <sheetName val="Worksheet in (C) 1602 Revisão a"/>
      <sheetName val="Data 1 - NPV"/>
      <sheetName val="NTN_NBCE_SWAP"/>
      <sheetName val="PDD"/>
      <sheetName val="{PPC}Mapa de movimentação"/>
      <sheetName val="HC"/>
      <sheetName val="JAN"/>
      <sheetName val="BLP"/>
      <sheetName val="Aging List"/>
      <sheetName val="HIST"/>
      <sheetName val="P3 - Millennium"/>
      <sheetName val="CORP e SUDECAP"/>
      <sheetName val="Mapa Consórcios"/>
      <sheetName val="VBC"/>
      <sheetName val="RGR Semesa"/>
      <sheetName val="Dep acumulada"/>
      <sheetName val="Movimiento"/>
      <sheetName val="Dep ejercicio"/>
      <sheetName val="F-2 ANÁLISE"/>
      <sheetName val="Debêntures Reperfilamento"/>
      <sheetName val="Analisis dc real 2006"/>
      <sheetName val="Conciliação RH"/>
      <sheetName val="Estoq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Lead"/>
      <sheetName val="Abertura por Unidade"/>
      <sheetName val="Imobilizado em Andto."/>
      <sheetName val="Pendencias (controle Karen)"/>
      <sheetName val="Teste Documental Imob. em And."/>
      <sheetName val="Mapa mov e PAS Depreciação"/>
      <sheetName val="Resultado exercício"/>
      <sheetName val="Evolução Custo e Depreciação"/>
      <sheetName val="Movimentação CBB"/>
      <sheetName val="saldo inicial"/>
      <sheetName val="Teste adicoes-baixas-transf"/>
      <sheetName val="NF's Teste adiçoes-baixas-trans"/>
      <sheetName val="Teste outras Transações"/>
      <sheetName val="Prov. Perd {PPC}"/>
      <sheetName val="Cálculo Parâmetro R 0,7"/>
      <sheetName val="XREF"/>
      <sheetName val="Tickmarks"/>
      <sheetName val="níveis parâmetro"/>
      <sheetName val="Mapa de Resultado"/>
      <sheetName val="Deposito Judicial"/>
      <sheetName val="Receitas Vendas Inpacel"/>
      <sheetName val="Deducoes venda IP"/>
      <sheetName val="PAS Deduções venda Inpac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M BP Mil"/>
      <sheetName val="DMPL Mil Out05"/>
      <sheetName val="BP Mil"/>
      <sheetName val="DRE Mil"/>
      <sheetName val="DMPL Mil"/>
      <sheetName val="DOAR Mil"/>
      <sheetName val="BP"/>
      <sheetName val="DRE"/>
      <sheetName val="DOAR"/>
      <sheetName val="DMPL Ciao  10_2005"/>
      <sheetName val="DMPL USM 10_2005"/>
      <sheetName val="DMPL Ciao"/>
      <sheetName val="DMPL USM"/>
      <sheetName val="DMPL-Omtek "/>
      <sheetName val="DMPL-Mogi"/>
      <sheetName val="Intercompany DRE"/>
      <sheetName val="Intercompany BP"/>
      <sheetName val="Cisao CIAO"/>
      <sheetName val="Cisao USM"/>
      <sheetName val="VendasPartesRela."/>
      <sheetName val="Mogi"/>
      <sheetName val="DMPL"/>
      <sheetName val=" Global fopag"/>
      <sheetName val="Lista Suspen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6">
          <cell r="E56" t="e">
            <v>#REF!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Emprestimos 102003 {ppc}"/>
      <sheetName val="Calculos - DTT"/>
      <sheetName val="Parametro - Juros e VM"/>
      <sheetName val="Parametro - VC"/>
      <sheetName val="Threshold Calc"/>
      <sheetName val="XREF"/>
      <sheetName val="Tickmarks"/>
      <sheetName val="Analítico-clientes"/>
      <sheetName val="AutoBAn-relatório de clientes f"/>
      <sheetName val="Emprestimos 102003 _ppc_"/>
      <sheetName val="Parametro _ VC"/>
      <sheetName val="Anexo 6"/>
      <sheetName val="Links"/>
      <sheetName val="Lead"/>
      <sheetName val="Seguros 2001-2002 {ppc}"/>
      <sheetName val="Mapa 1 - Base Férias e 13o."/>
      <sheetName val="Seguros"/>
      <sheetName val="Calculo global Depr."/>
      <sheetName val="MovimentEmprést. 31122003 {ppc}"/>
      <sheetName val="Conciliação Custos"/>
      <sheetName val="Conciliação 30.09.04"/>
      <sheetName val="Tratos"/>
      <sheetName val="CP"/>
      <sheetName val="Ativo"/>
      <sheetName val="Dados Star"/>
      <sheetName val="Resumo"/>
      <sheetName val="Mapa Imobilizado"/>
      <sheetName val="MAPA"/>
      <sheetName val="PAS Moeda Nacional"/>
    </sheetNames>
    <sheetDataSet>
      <sheetData sheetId="0" refreshError="1"/>
      <sheetData sheetId="1" refreshError="1">
        <row r="40">
          <cell r="AN40">
            <v>103533</v>
          </cell>
        </row>
        <row r="50">
          <cell r="X50">
            <v>-34523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Lead"/>
      <sheetName val="Abertura por Divisão 31032004"/>
      <sheetName val="Abertura por Divisão 31122003"/>
      <sheetName val="Mapa Mov. 105"/>
      <sheetName val="Mapa Mov. 185"/>
      <sheetName val="Mapa Mov. 260"/>
      <sheetName val="Mapa Mov. 429"/>
      <sheetName val="Mapa Mov. 411"/>
      <sheetName val="Mapa Mov. 952"/>
      <sheetName val="Imobilizado em Andamento"/>
      <sheetName val="Prov. Perdas"/>
      <sheetName val="Bens totalmente deprec_auditori"/>
      <sheetName val="XREF"/>
      <sheetName val="Tickmarks"/>
      <sheetName val="Comparativo-GSM"/>
      <sheetName val="Anexo 6"/>
      <sheetName val="Eliminaç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Guias INSS e FGTS"/>
      <sheetName val="Fopag"/>
      <sheetName val=" Global fopag"/>
      <sheetName val="Cálculo Global Provisão 13"/>
      <sheetName val="Teste fopag Ural."/>
      <sheetName val="Férias acum. Ural."/>
      <sheetName val="13. salário Ural."/>
      <sheetName val="XREF"/>
      <sheetName val="Tickmarks"/>
      <sheetName val="Comparativo(UBV)"/>
      <sheetName val="Comparativo (UIR)"/>
      <sheetName val="Mapa Mov. 429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BP"/>
      <sheetName val="DR"/>
      <sheetName val="Análise Preço Venda"/>
      <sheetName val="XREF"/>
      <sheetName val="Tickmarks"/>
      <sheetName val="Comparativo-GSM"/>
      <sheetName val=" Global fopag"/>
      <sheetName val="Mapa Mov. 429"/>
      <sheetName val="mapa movimentação"/>
    </sheetNames>
    <sheetDataSet>
      <sheetData sheetId="0">
        <row r="1006">
          <cell r="O1006">
            <v>-1407785.6</v>
          </cell>
        </row>
        <row r="1072">
          <cell r="F1072">
            <v>119077.57</v>
          </cell>
        </row>
        <row r="1107">
          <cell r="O1107">
            <v>-4805784.0699999705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-4805784.0699999705</v>
          </cell>
          <cell r="B3">
            <v>-4805784.0699999705</v>
          </cell>
          <cell r="D3" t="str">
            <v>Imposto de Renda e Contribuição Social - Combined Leadsheet - CIAO</v>
          </cell>
          <cell r="E3" t="str">
            <v>!</v>
          </cell>
        </row>
        <row r="4">
          <cell r="A4">
            <v>-3936848.98</v>
          </cell>
          <cell r="B4">
            <v>-3936848.98</v>
          </cell>
          <cell r="D4" t="str">
            <v>Imposto de Renda e Contribuição Social - Combined Leadsheet - CIAO</v>
          </cell>
          <cell r="E4" t="str">
            <v>!</v>
          </cell>
        </row>
        <row r="5">
          <cell r="A5">
            <v>119077.57</v>
          </cell>
          <cell r="B5">
            <v>119077.57</v>
          </cell>
          <cell r="D5" t="str">
            <v>Imposto de Renda e Contribuição Social - Combined Leadsheet - CIAO</v>
          </cell>
          <cell r="E5" t="str">
            <v>!</v>
          </cell>
        </row>
        <row r="6">
          <cell r="A6">
            <v>-1407785.6</v>
          </cell>
          <cell r="B6">
            <v>-1407785.6</v>
          </cell>
          <cell r="D6" t="str">
            <v>Imposto de Renda e Contribuição Social - Combined Leadsheet - CIAO</v>
          </cell>
          <cell r="E6" t="str">
            <v>!</v>
          </cell>
        </row>
        <row r="7">
          <cell r="A7">
            <v>412190</v>
          </cell>
          <cell r="B7">
            <v>412190</v>
          </cell>
          <cell r="D7" t="str">
            <v>Imposto de Renda e Contribuição Social - Combined Leadsheet - CIAO</v>
          </cell>
          <cell r="E7" t="str">
            <v>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bertura relatório"/>
      <sheetName val="Variaç. Out x Dez"/>
      <sheetName val="mapa movimentação"/>
      <sheetName val="adições"/>
      <sheetName val="PAS Depreciação"/>
      <sheetName val="referencias"/>
      <sheetName val="saldo inicial"/>
      <sheetName val="Conferência Saldo inicial"/>
      <sheetName val="XREF"/>
      <sheetName val="Tickmarks"/>
      <sheetName val="Comparativo (UIR)"/>
      <sheetName val="Comparativo (UBV)"/>
      <sheetName val="Comparativo-GSM"/>
      <sheetName val="Calculo global Depr."/>
      <sheetName val="Custo Inicial"/>
      <sheetName val="Mapa de Mov. Imob {ppc}"/>
      <sheetName val="Cálc. Global de Deprec."/>
      <sheetName val="Teste de Depreciação"/>
      <sheetName val="Parametro-Depreciação"/>
      <sheetName val="Seleção 1"/>
      <sheetName val="Seleção 2"/>
      <sheetName val="Log"/>
      <sheetName val="Mapa de Imobilizado"/>
      <sheetName val="Abertura Relat."/>
      <sheetName val="Imobilizado em andamento"/>
      <sheetName val="Teste SD.In. e Baixas"/>
      <sheetName val="Teste Adições"/>
      <sheetName val="Teste O.Andamentos"/>
      <sheetName val="Ajuste dep. imob. andam."/>
      <sheetName val="Teste Depr."/>
      <sheetName val="Telefone"/>
      <sheetName val="Logcinicial"/>
      <sheetName val="Logadições"/>
      <sheetName val="LogAndamento"/>
      <sheetName val="Relatório"/>
      <sheetName val="Adição"/>
      <sheetName val="Saldo Inicial- Baixas"/>
      <sheetName val="Custo 31-12-01"/>
      <sheetName val="Reavaliação 31-12-01"/>
      <sheetName val="Análise Imob.SC"/>
      <sheetName val="PAS Deprec.Jan. a Nov.01"/>
      <sheetName val="Expect. Deprec."/>
      <sheetName val="Mapa Mov.Imob.Nov.01{PPC}"/>
      <sheetName val="Expect. Ad.Custo"/>
      <sheetName val="Expect. Baixas Custo"/>
      <sheetName val="Expect. Baixas Reaval."/>
      <sheetName val="Reavaliação Nov.01{PPC}"/>
      <sheetName val="Log das Seleções"/>
      <sheetName val="Threshold Calc"/>
      <sheetName val="Teste FOPAG"/>
      <sheetName val=" Global fopag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t. Permanente - Dez - 03"/>
      <sheetName val="XREF"/>
      <sheetName val="Tickmarks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Sumário"/>
      <sheetName val="Resumo Lead"/>
      <sheetName val="NE"/>
      <sheetName val="Mapa Mov. Reavaliação"/>
      <sheetName val="Teste de adição"/>
      <sheetName val="Teste de saldo inicial"/>
      <sheetName val="Adto. a fornecedor"/>
      <sheetName val="Abertura transf. 31.10.07"/>
      <sheetName val="Abertura"/>
      <sheetName val="Mapa Mov. Imobilizado"/>
      <sheetName val="Reavaliação"/>
      <sheetName val="PAS - Depreciação BRGAAP"/>
      <sheetName val="Teste Saldo Inicial"/>
      <sheetName val="Depreciação IFRS"/>
      <sheetName val="PAS - Depreciação"/>
      <sheetName val="PAS - Depreciação IFRS"/>
      <sheetName val="IFRS 31-12"/>
      <sheetName val="IFRS 30-11"/>
      <sheetName val="PAS-Depreciação"/>
      <sheetName val="Mapa Imobilizado (PPC)"/>
      <sheetName val="PAS Depreciação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Teste de Adições"/>
      <sheetName val="Teste de Baixas"/>
      <sheetName val="Mapa Mov. Jan. a Dez 2005"/>
      <sheetName val="Teste Saldo Inicial Imob."/>
      <sheetName val="PAS Deprec. Imob. Rodov."/>
      <sheetName val="PAS Deprec. Demais Itens"/>
      <sheetName val="saldo inicial "/>
      <sheetName val="IFRS"/>
      <sheetName val="Cálculo Parâmetro R 0,7"/>
      <sheetName val="Níveis Parâmetro"/>
      <sheetName val="Ativo Imobil. Depr. {PPC}"/>
      <sheetName val="PAS Deprec. Rodovias"/>
      <sheetName val="Mapa {ppc}"/>
      <sheetName val="Teste adição"/>
      <sheetName val="Mapa Diferido"/>
      <sheetName val="Selecionados SI imobilizado Bar"/>
      <sheetName val="Logs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Log Adições"/>
      <sheetName val="Seleção Saldo Inicial Imobiliza"/>
      <sheetName val="Log Saldo Inicial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Nota Explicativa"/>
      <sheetName val="PAS - Depreciação - dez"/>
      <sheetName val="Teste de Adições dez.04"/>
      <sheetName val="Teste de Adições out.04"/>
      <sheetName val="PAS - Depreciação - out"/>
      <sheetName val="Imobilizado"/>
      <sheetName val="Razão Depreciação Diferido"/>
      <sheetName val="Ajuste - Deprec. Software"/>
      <sheetName val="Nota"/>
      <sheetName val="Adições 31.10"/>
      <sheetName val="Adições 31.12"/>
      <sheetName val="PAS - Depreciação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Imobilizado - PPC"/>
      <sheetName val="DESPESA_DEPRECIAÇÃO"/>
      <sheetName val="Circularização"/>
      <sheetName val="Teste Depreci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Análise de Variação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Nota Explic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Imoveis - Não Operacional"/>
      <sheetName val="Mapa Imob."/>
      <sheetName val="Cálc. Deprec."/>
      <sheetName val="Custo X Deprec."/>
      <sheetName val="Direito de Uso de Lavra"/>
      <sheetName val="Consol Geral"/>
      <sheetName val="Cons  Normal"/>
      <sheetName val="Cons IPC"/>
      <sheetName val="Cálc.Global DeprecX"/>
      <sheetName val="Insp fís-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Mapa de movimentação 31.12"/>
      <sheetName val="Tubrasil - integ. capital"/>
      <sheetName val="Reavaliação 31.12"/>
      <sheetName val="Imb. Andamento 31.12"/>
      <sheetName val="Imob. Andamento {PPC} 31.10"/>
      <sheetName val="bens"/>
      <sheetName val="jan a set 06"/>
      <sheetName val="NE Imobilizado"/>
      <sheetName val="NE Reaval."/>
      <sheetName val="Mapa Resumo 31.12"/>
      <sheetName val="Var. Saldos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Teste das Adições"/>
      <sheetName val="Cálculo Parâmetro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Imobilizado em Andamento"/>
      <sheetName val="Teste de detalhe"/>
      <sheetName val="Investimentos"/>
      <sheetName val="Mapa IAS"/>
      <sheetName val="P13.Inventário"/>
      <sheetName val="Prov. Veículo"/>
      <sheetName val="Mapa de Movim."/>
      <sheetName val="Excess Calc"/>
      <sheetName val="Mapa de Movim. (Diferido)"/>
      <sheetName val="Rollforward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CPC"/>
      <sheetName val="Sel. Imobilizado -Saldo Inicial"/>
      <sheetName val="Imobilizado - Adições"/>
      <sheetName val="Summary"/>
      <sheetName val="Mapa Movi."/>
      <sheetName val="NE's"/>
      <sheetName val="Mapa Imobilizado - 31.10"/>
      <sheetName val="Mapa Diferido - 31.10"/>
      <sheetName val="Mapa - 31.12"/>
      <sheetName val="Diferido - 31.12"/>
      <sheetName val="PAS Amortização"/>
      <sheetName val="Resultado CC"/>
      <sheetName val="Roolforward Teste 31.12.2007"/>
      <sheetName val="Movimentação Imobilizado"/>
      <sheetName val="Comparativo (UIR)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Teste Inspeção"/>
      <sheetName val="Mapa imobil. SP"/>
      <sheetName val="PAS Deprec. - SP 10.02"/>
      <sheetName val="c008"/>
      <sheetName val="Pendecias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0.11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Abertura mov imobilizado"/>
      <sheetName val="Abertura mov resultado"/>
      <sheetName val="Mutação imobilizado"/>
      <sheetName val="Abertura Relatório"/>
      <sheetName val="Mutação Imobilizado - PPC"/>
      <sheetName val="Teste de Detalhes"/>
      <sheetName val="Movimentação Nutrição e Avicult"/>
      <sheetName val="Movimentação suinos PICs"/>
      <sheetName val="Mapa Mov. e PAS dep. 31.12.2008"/>
      <sheetName val="Invest. Jardim Iguatemi"/>
      <sheetName val="Invest. Jardim Iguatemi (2)"/>
      <sheetName val="Calculo de Paramêtro"/>
      <sheetName val="DMPL"/>
      <sheetName val="PAS Deprec. Out07"/>
      <sheetName val="Mapa Mov Imob out.07"/>
      <sheetName val="Mapa imob. dez07"/>
      <sheetName val="Sel saldo inicial imob."/>
      <sheetName val="Sel Adi Imobilizado"/>
      <sheetName val="Comp Imob Out07"/>
      <sheetName val="Mapa Mov. {ppc}"/>
      <sheetName val="PAS Deprecição 30.09.07"/>
      <sheetName val="Baixas  30.09.07"/>
      <sheetName val="Adições 30.09.07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N.E."/>
      <sheetName val="PAS - Depreciação 30.11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Inspeção física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Variação ACHE"/>
      <sheetName val="Variação BIO"/>
      <sheetName val="Impairment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Teste Saldo 12-07"/>
      <sheetName val="PAS Depreciacão"/>
      <sheetName val="Depreciação Software 30.11"/>
      <sheetName val="Teste de Saldo Inicial 30.11"/>
      <sheetName val="Set-03"/>
      <sheetName val="Jun-03"/>
      <sheetName val="Mov.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1 - Sumá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Andamento"/>
      <sheetName val="Teste veículos"/>
      <sheetName val="Teste de Sdo Inicial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Saldo Inicial"/>
      <sheetName val="Seleção Adição Imob. MTZ"/>
      <sheetName val="Seleção Adição Imob. Barra"/>
      <sheetName val="Seleção Adição BPeMTZ - Dez.08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Mapa de Movimentação "/>
      <sheetName val="PAS Depreciação 31.12"/>
      <sheetName val="Imob. em andamento 31.12"/>
      <sheetName val="Teste de Adições 30.09"/>
      <sheetName val="Resumo Teste Adiç. e Baixas"/>
      <sheetName val="PAS  Depreciação 30.09"/>
      <sheetName val="Sheet1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Mapa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2 - Lead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Imob em Andamento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Saldo  Inicial - Baixas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Imobilizado {PPC}"/>
      <sheetName val="PAS Depreciação 31.10.03"/>
      <sheetName val="Teste de adições 31.10.03"/>
      <sheetName val="Despesa com manutenção 31.10.03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1-Sumári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Mapa de Movimentão"/>
      <sheetName val="Pas de Depreciação"/>
      <sheetName val="P13 Constr. em Andto 30.09"/>
      <sheetName val="P4 - RollForward"/>
      <sheetName val="P3 - Mapa do Imobilizado"/>
      <sheetName val="Capitalização de Juros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râmetro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Para referencia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Mapa de mov e PAs dep"/>
      <sheetName val="Imob. em andamento"/>
      <sheetName val="Total Deprec.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Contratos Leasing"/>
      <sheetName val="Adição de imobilizado"/>
      <sheetName val="NE 2006"/>
      <sheetName val="Programa IMOB"/>
      <sheetName val="Novo mapa CAL"/>
      <sheetName val="Novo mapa BB"/>
      <sheetName val="Mapa imobilizado CAL"/>
      <sheetName val="Novo mapa BB reaval"/>
      <sheetName val="Novo mapa CAL reaval"/>
      <sheetName val="Mapa Intangível {ppc}"/>
      <sheetName val="Recalculo da depreciação"/>
      <sheetName val="Mapa Consolidado"/>
      <sheetName val="Lead (2)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Mapa movimentação imobilizad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Global Depreciação"/>
      <sheetName val="Baixa"/>
      <sheetName val="Inventário"/>
      <sheetName val="Cálculo Depreciação 30.11.03"/>
      <sheetName val="Valorização linha telefônica"/>
      <sheetName val="Imobilizado III"/>
      <sheetName val="Deprec.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NE Imobilizado - IFRS"/>
      <sheetName val="NE - BR GAAP"/>
      <sheetName val="Mapa Imobiliz SESPO"/>
      <sheetName val="PAS Depreciação Sespo"/>
      <sheetName val="Teste adições Sespo"/>
      <sheetName val="Teste Saldo Inicial Sespo"/>
      <sheetName val="Mapa Imob Vetbrands"/>
      <sheetName val="Dez-03"/>
      <sheetName val="Mov por empresa"/>
      <sheetName val="Mov. por grupo"/>
      <sheetName val="Abertura NBT"/>
      <sheetName val="Mapa Mov. AGO."/>
      <sheetName val="Depreciação AGO."/>
      <sheetName val="Mapa de Mov. Mensal"/>
      <sheetName val="PAS - Depreciação "/>
      <sheetName val="Teste Adições Dez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Composição e depreciação"/>
      <sheetName val="Seleção"/>
      <sheetName val="ACL"/>
      <sheetName val="Teste Vasilhames"/>
      <sheetName val="Classes ANP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Adições set-dez"/>
      <sheetName val="Adições jan-set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Sumario"/>
      <sheetName val="Cálculo Parâmetro AZ_BR"/>
      <sheetName val="Cálculo Parâmetro Gr_PI"/>
      <sheetName val="ACT Input (2)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Deprec.-Amortiz."/>
      <sheetName val="itens totalmente depreciados"/>
      <sheetName val="Detalhe Depreciação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Suporte Fluxo de caixa"/>
      <sheetName val="5. Sample Size Table"/>
      <sheetName val="INFO"/>
      <sheetName val="ABRIL 2000"/>
      <sheetName val="Adições CBMP 30.06.06"/>
      <sheetName val="Inspeção física POS 30.06.06"/>
      <sheetName val="Adição POS CBMP 30.06.06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Rede de Cabos"/>
      <sheetName val="Mapa Imobilizado Relatório"/>
      <sheetName val="PAS Decoders"/>
      <sheetName val="Relatório patrimonial"/>
      <sheetName val="Sample Size"/>
      <sheetName val="Critério de Seleção"/>
      <sheetName val="PPC - Mapa Imobilizado DEZ-08"/>
      <sheetName val="Mapa Imob. &amp; PAS Deprec."/>
      <sheetName val="DAAM 5440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6. Teste de Saldo Inicial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Cálculo da amostra"/>
      <sheetName val="Nota Explicativa 8"/>
      <sheetName val="Mapa Imob e PAS deprec 31.10.08"/>
      <sheetName val="Mapa Imob. 31.12.08"/>
      <sheetName val="Selecao Adições"/>
      <sheetName val="Selecao Saldo Inicial"/>
      <sheetName val="Lead Resumo"/>
      <sheetName val="Mapa Imobilizado 31.12"/>
      <sheetName val="Mapa Imobilizado 31.10"/>
      <sheetName val="Parâmetro 31.10.2009"/>
      <sheetName val="Mapa Mov Imobilizado"/>
      <sheetName val="Mapa Imobilizado 31.12.2010"/>
      <sheetName val="Teste Saldo Inicial Imobilizado"/>
      <sheetName val="Teste Adições Imobilizado"/>
      <sheetName val="Mapa Imobilizado 30.09.2010"/>
      <sheetName val="Mapa Imobilizado 3112"/>
      <sheetName val="Mapa de Intangível"/>
      <sheetName val="Ajuste Leasing IFRS"/>
      <sheetName val="Base Seleção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PAS Deprec. SET-07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PAS Depreciacao"/>
      <sheetName val="Dias Trab jan a set 2005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P3-Mapa Imobilizado_Consolidado"/>
      <sheetName val="P8 - Variação Cambial Adto 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P3 - Mapa Mov. Imobilizado"/>
      <sheetName val="P4- PAS Depreciação"/>
      <sheetName val="P5-Teste Saldo Inicial "/>
      <sheetName val="P6-Teste Saldo Inicial Adiciona"/>
      <sheetName val="P7-Diferido"/>
      <sheetName val="P1 . Mapa Movimentação"/>
      <sheetName val="P2 . Teste Depreciações"/>
      <sheetName val="P3. 132014 Imob. And."/>
      <sheetName val="P4. 132051 Imob. And. (AM)"/>
      <sheetName val="P5. 132054 Imob. And."/>
      <sheetName val="Teste Depreciações"/>
      <sheetName val="Mapa de Movimentação 2008"/>
      <sheetName val="Teste de Depreciação 2008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Bens Entrega Futura {ppc}"/>
      <sheetName val="Garantias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Adições de Imobilizado"/>
      <sheetName val="Depreciação Adições"/>
      <sheetName val="Teste impairment"/>
      <sheetName val="Apropriação"/>
      <sheetName val="Investimentos Dez"/>
      <sheetName val="Investimentos Out"/>
      <sheetName val="Tabela DAAM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Mapa de Mov. do Imobilizado"/>
      <sheetName val="Movimentação set.10 a dez.10"/>
      <sheetName val="Report K"/>
      <sheetName val="Variação do Período"/>
      <sheetName val="Baixa de Flaviano"/>
      <sheetName val="1. Mapa de Imobilizado"/>
      <sheetName val="2. PAS de Depreciação"/>
      <sheetName val="3. Teste de Saldo Inicial"/>
      <sheetName val="3. Teste de Adição "/>
      <sheetName val="RollForward Dez.09"/>
      <sheetName val="RollForward Set.09"/>
      <sheetName val="Mapa Ago e Dez.09"/>
      <sheetName val="PAS Depreciação Ago.09"/>
      <sheetName val="PAS Baixas Ago.09"/>
      <sheetName val="Teste de Adições Ago.09"/>
      <sheetName val="Imob Andamento Ago.09"/>
      <sheetName val="Mapa Ago.2009"/>
      <sheetName val="PAS Baixas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Mapa Mov. 31.10"/>
      <sheetName val="Controle adicional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áquinas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P3 - NE"/>
      <sheetName val="P5 - Adições"/>
      <sheetName val="P6 - Baixas"/>
      <sheetName val="P7 - Depreciação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Controle Patrimonial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Análise de software 31.12"/>
      <sheetName val="Análise de Variaçã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Tabela Sample Size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Ajuste 2340"/>
      <sheetName val="Teste Insp."/>
      <sheetName val="Imoveis não operacionais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Tabela"/>
      <sheetName val="Appendix 14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1. BRGAAP x USGAAP"/>
      <sheetName val="2. Mapa de Imobilizado BRGAAP"/>
      <sheetName val="3. Mapa de Imobilizado USGAAP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Programa de Trabalho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tivo Fixo-Movimentação"/>
      <sheetName val="Checklist Impairment"/>
      <sheetName val="Cálculo de itens - Adição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{PPC} Demonstrativo Leasing"/>
      <sheetName val="Ajustes a Lei 11.638"/>
      <sheetName val="Comp. Analítica Imob."/>
      <sheetName val="Mapa de Movimentação 31.10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. Lead"/>
      <sheetName val="Log ACL 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Teste Detalhe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Exaustão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Global Exaustão"/>
      <sheetName val="Rollforward Imobilizado"/>
      <sheetName val="Composição das Adições"/>
      <sheetName val="Confronto Controle Patrim"/>
      <sheetName val="Teste deprec exaust"/>
      <sheetName val="Teste taxas depreciacao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"/>
      <sheetName val="Teste Detalhes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/>
      <sheetData sheetId="48"/>
      <sheetData sheetId="49"/>
      <sheetData sheetId="50"/>
      <sheetData sheetId="51" refreshError="1"/>
      <sheetData sheetId="52"/>
      <sheetData sheetId="53" refreshError="1"/>
      <sheetData sheetId="54"/>
      <sheetData sheetId="55"/>
      <sheetData sheetId="56" refreshError="1"/>
      <sheetData sheetId="57" refreshError="1"/>
      <sheetData sheetId="58"/>
      <sheetData sheetId="59"/>
      <sheetData sheetId="60" refreshError="1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 refreshError="1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/>
      <sheetData sheetId="219" refreshError="1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/>
      <sheetData sheetId="250"/>
      <sheetData sheetId="251"/>
      <sheetData sheetId="252"/>
      <sheetData sheetId="253" refreshError="1"/>
      <sheetData sheetId="254" refreshError="1"/>
      <sheetData sheetId="255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/>
      <sheetData sheetId="336" refreshError="1"/>
      <sheetData sheetId="337" refreshError="1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/>
      <sheetData sheetId="364"/>
      <sheetData sheetId="365" refreshError="1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/>
      <sheetData sheetId="655"/>
      <sheetData sheetId="656"/>
      <sheetData sheetId="657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/>
      <sheetData sheetId="667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/>
      <sheetData sheetId="738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/>
      <sheetData sheetId="753"/>
      <sheetData sheetId="754"/>
      <sheetData sheetId="755" refreshError="1"/>
      <sheetData sheetId="756" refreshError="1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 refreshError="1"/>
      <sheetData sheetId="768" refreshError="1"/>
      <sheetData sheetId="769"/>
      <sheetData sheetId="770"/>
      <sheetData sheetId="77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/>
      <sheetData sheetId="785"/>
      <sheetData sheetId="786"/>
      <sheetData sheetId="787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/>
      <sheetData sheetId="827"/>
      <sheetData sheetId="828"/>
      <sheetData sheetId="829"/>
      <sheetData sheetId="830" refreshError="1"/>
      <sheetData sheetId="831" refreshError="1"/>
      <sheetData sheetId="832" refreshError="1"/>
      <sheetData sheetId="833"/>
      <sheetData sheetId="834" refreshError="1"/>
      <sheetData sheetId="835" refreshError="1"/>
      <sheetData sheetId="836"/>
      <sheetData sheetId="837"/>
      <sheetData sheetId="838" refreshError="1"/>
      <sheetData sheetId="839"/>
      <sheetData sheetId="840"/>
      <sheetData sheetId="841"/>
      <sheetData sheetId="842"/>
      <sheetData sheetId="843"/>
      <sheetData sheetId="844"/>
      <sheetData sheetId="845" refreshError="1"/>
      <sheetData sheetId="846"/>
      <sheetData sheetId="847" refreshError="1"/>
      <sheetData sheetId="848"/>
      <sheetData sheetId="849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/>
      <sheetData sheetId="865"/>
      <sheetData sheetId="866"/>
      <sheetData sheetId="867"/>
      <sheetData sheetId="868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/>
      <sheetData sheetId="876" refreshError="1"/>
      <sheetData sheetId="877"/>
      <sheetData sheetId="878"/>
      <sheetData sheetId="879"/>
      <sheetData sheetId="880" refreshError="1"/>
      <sheetData sheetId="88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/>
      <sheetData sheetId="900"/>
      <sheetData sheetId="901"/>
      <sheetData sheetId="902"/>
      <sheetData sheetId="903"/>
      <sheetData sheetId="904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 refreshError="1"/>
      <sheetData sheetId="982" refreshError="1"/>
      <sheetData sheetId="983" refreshError="1"/>
      <sheetData sheetId="984"/>
      <sheetData sheetId="985"/>
      <sheetData sheetId="986"/>
      <sheetData sheetId="987"/>
      <sheetData sheetId="988"/>
      <sheetData sheetId="989"/>
      <sheetData sheetId="990" refreshError="1"/>
      <sheetData sheetId="99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/>
      <sheetData sheetId="1035"/>
      <sheetData sheetId="1036"/>
      <sheetData sheetId="1037"/>
      <sheetData sheetId="1038"/>
      <sheetData sheetId="1039" refreshError="1"/>
      <sheetData sheetId="1040"/>
      <sheetData sheetId="1041"/>
      <sheetData sheetId="1042"/>
      <sheetData sheetId="1043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/>
      <sheetData sheetId="1064" refreshError="1"/>
      <sheetData sheetId="1065"/>
      <sheetData sheetId="1066" refreshError="1"/>
      <sheetData sheetId="1067" refreshError="1"/>
      <sheetData sheetId="1068" refreshError="1"/>
      <sheetData sheetId="1069" refreshError="1"/>
      <sheetData sheetId="1070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/>
      <sheetData sheetId="1205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/>
      <sheetData sheetId="1213"/>
      <sheetData sheetId="1214"/>
      <sheetData sheetId="1215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/>
      <sheetData sheetId="1244" refreshError="1"/>
      <sheetData sheetId="1245" refreshError="1"/>
      <sheetData sheetId="1246" refreshError="1"/>
      <sheetData sheetId="1247" refreshError="1"/>
      <sheetData sheetId="1248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/>
      <sheetData sheetId="1381"/>
      <sheetData sheetId="1382"/>
      <sheetData sheetId="1383"/>
      <sheetData sheetId="1384"/>
      <sheetData sheetId="1385"/>
      <sheetData sheetId="1386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/>
      <sheetData sheetId="1428" refreshError="1"/>
      <sheetData sheetId="1429"/>
      <sheetData sheetId="1430"/>
      <sheetData sheetId="1431"/>
      <sheetData sheetId="1432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/>
      <sheetData sheetId="1462" refreshError="1"/>
      <sheetData sheetId="1463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/>
      <sheetData sheetId="1534" refreshError="1"/>
      <sheetData sheetId="1535" refreshError="1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 refreshError="1"/>
      <sheetData sheetId="1557" refreshError="1"/>
      <sheetData sheetId="1558" refreshError="1"/>
      <sheetData sheetId="1559" refreshError="1"/>
      <sheetData sheetId="1560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/>
      <sheetData sheetId="1571"/>
      <sheetData sheetId="1572"/>
      <sheetData sheetId="1573"/>
      <sheetData sheetId="1574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>
        <row r="110">
          <cell r="L110">
            <v>92556</v>
          </cell>
        </row>
      </sheetData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/>
      <sheetData sheetId="1658" refreshError="1"/>
      <sheetData sheetId="1659"/>
      <sheetData sheetId="1660"/>
      <sheetData sheetId="1661"/>
      <sheetData sheetId="1662" refreshError="1"/>
      <sheetData sheetId="1663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/>
      <sheetData sheetId="2840"/>
      <sheetData sheetId="2841"/>
      <sheetData sheetId="2842"/>
      <sheetData sheetId="2843"/>
      <sheetData sheetId="2844"/>
      <sheetData sheetId="2845"/>
      <sheetData sheetId="2846"/>
      <sheetData sheetId="2847"/>
      <sheetData sheetId="2848"/>
      <sheetData sheetId="2849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/>
      <sheetData sheetId="2862"/>
      <sheetData sheetId="2863"/>
      <sheetData sheetId="2864"/>
      <sheetData sheetId="2865"/>
      <sheetData sheetId="2866"/>
      <sheetData sheetId="2867"/>
      <sheetData sheetId="2868"/>
      <sheetData sheetId="2869"/>
      <sheetData sheetId="2870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/>
      <sheetData sheetId="2888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/>
      <sheetData sheetId="2918" refreshError="1"/>
      <sheetData sheetId="2919" refreshError="1"/>
      <sheetData sheetId="2920" refreshError="1"/>
      <sheetData sheetId="2921" refreshError="1"/>
      <sheetData sheetId="2922"/>
      <sheetData sheetId="2923"/>
      <sheetData sheetId="2924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/>
      <sheetData sheetId="2957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ircularizacao"/>
      <sheetName val="NE"/>
      <sheetName val="Movimentação {ppc}"/>
      <sheetName val="Segregacao CP x LP"/>
      <sheetName val="Calculo DTT"/>
      <sheetName val="Parâmetro"/>
      <sheetName val="XREF"/>
      <sheetName val="Tickmarks"/>
      <sheetName val="Links"/>
      <sheetName val="Report 31.12.04"/>
      <sheetName val="Circularização 30.09.04"/>
      <sheetName val="Mapa Empréstimos {ppc}"/>
      <sheetName val="Cartas de Fiança"/>
      <sheetName val="Abertura das Contas"/>
      <sheetName val="Circularização"/>
      <sheetName val="Mapa  Mov. e Teste Empréstimos"/>
      <sheetName val="Outorga 2004"/>
      <sheetName val="Outorga Fixa e Variável"/>
      <sheetName val="Circularizações"/>
      <sheetName val="Parametro Empréstimos"/>
      <sheetName val="VP - HP 12C"/>
      <sheetName val="VP - 30.06.2004"/>
      <sheetName val="NE 6"/>
      <sheetName val="NE 7"/>
      <sheetName val="NE 15"/>
      <sheetName val="Mapa e teste jun06"/>
      <sheetName val="Mútuo OHL 30.06.2006"/>
      <sheetName val="BNDES 12.05"/>
      <sheetName val="Mapa 09.05"/>
      <sheetName val="CP x LP e Cláusula BNDES"/>
      <sheetName val="COMP_IND_SAFRA (UBV)"/>
      <sheetName val="COMP_IND_SAFRA (GSM)"/>
      <sheetName val="Teste FOP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port"/>
      <sheetName val="Exigências e Garantias NE"/>
      <sheetName val="Garantia_Carta Fiança"/>
      <sheetName val="Circularização"/>
      <sheetName val="Composição"/>
      <sheetName val="Segregacao CP x LP"/>
      <sheetName val="Movimentação Empréstimos"/>
      <sheetName val="Razão Empréstimos"/>
      <sheetName val="Calculo DTT"/>
      <sheetName val="Parâmetro"/>
      <sheetName val="XREF"/>
      <sheetName val="Tickmarks"/>
      <sheetName val="COMP_IND_SAFRA (GSM)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 refreshError="1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M BP Mil"/>
      <sheetName val="DMPL Mil Out05"/>
      <sheetName val="BP Mil"/>
      <sheetName val="DRE Mil"/>
      <sheetName val="DMPL Mil"/>
      <sheetName val="DOAR Mil"/>
      <sheetName val="BP"/>
      <sheetName val="DRE"/>
      <sheetName val="DOAR"/>
      <sheetName val="DMPL Ciao  10_2005"/>
      <sheetName val="DMPL USM 10_2005"/>
      <sheetName val="DMPL Ciao"/>
      <sheetName val="DMPL USM"/>
      <sheetName val="DMPL-Omtek "/>
      <sheetName val="DMPL-Mogi"/>
      <sheetName val="Intercompany DRE"/>
      <sheetName val="Intercompany BP"/>
      <sheetName val="Cisao CIAO"/>
      <sheetName val="Cisao USM"/>
      <sheetName val="VendasPartesRela."/>
      <sheetName val="Mogi"/>
      <sheetName val="DMPL"/>
      <sheetName val=" Global fopag"/>
      <sheetName val="Lista Suspen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6">
          <cell r="E56" t="e">
            <v>#REF!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ros 2001-2002 {ppc}"/>
      <sheetName val="Seguros 2001_2002 _ppc_"/>
      <sheetName val="COMP_IND_SAFRA (GSM)"/>
      <sheetName val="Links"/>
      <sheetName val="Lead"/>
      <sheetName val="Mapa Empréstimos {ppc}"/>
      <sheetName val="Report 31.12.04"/>
      <sheetName val="Calculo DTT"/>
      <sheetName val="Cartas de Fiança"/>
      <sheetName val="Apl.Financ."/>
      <sheetName val="Abertura de Contas"/>
    </sheetNames>
    <sheetDataSet>
      <sheetData sheetId="0" refreshError="1">
        <row r="12">
          <cell r="X12">
            <v>2051813</v>
          </cell>
        </row>
        <row r="37">
          <cell r="Z37">
            <v>271936.92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ros 2001-2002 {ppc}"/>
      <sheetName val="Seguros 2001_2002 _ppc_"/>
      <sheetName val="COMP_IND_SAFRA (GSM)"/>
      <sheetName val="Links"/>
      <sheetName val="Lead"/>
    </sheetNames>
    <sheetDataSet>
      <sheetData sheetId="0" refreshError="1">
        <row r="12">
          <cell r="X12">
            <v>2051813</v>
          </cell>
        </row>
        <row r="37">
          <cell r="Z37">
            <v>271936.92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LÇTOS PROVISÃO INCENTIVO"/>
      <sheetName val="PREMIO PN ABR-03 1ºCALCULO"/>
      <sheetName val="PREMIO PN ABR-03 2ºCALCULO"/>
      <sheetName val="PREMIO"/>
      <sheetName val="LCTO PREMIO EXCEDENTE"/>
      <sheetName val="RESUMO PREMIO"/>
      <sheetName val="INCENTIVO-ENSACADO"/>
      <sheetName val="RATEIO RECEITA BRUTA"/>
      <sheetName val="RECEITA-BRUTA-USINAS"/>
      <sheetName val="producao"/>
      <sheetName val="cta movto incentivo"/>
      <sheetName val="lctos incentivo-SAP"/>
      <sheetName val="comercialização"/>
      <sheetName val="comercialização-usinas"/>
      <sheetName val="SUBSIDIO"/>
      <sheetName val="1)gerenciador"/>
      <sheetName val="bonificacao"/>
      <sheetName val="incentivo acucar.me"/>
      <sheetName val="dif.logistico"/>
      <sheetName val="dif.servicos"/>
      <sheetName val="incentivo ducula liquido"/>
      <sheetName val="inc.anidro unif.alcool"/>
      <sheetName val="INC-HIDRATADO"/>
      <sheetName val="INC-ANIDRO"/>
      <sheetName val="2)mapa vendas"/>
      <sheetName val="3)param.mi"/>
      <sheetName val="4)mapa acucar "/>
      <sheetName val="5)mapa alcool"/>
      <sheetName val="5a)incentivo alcool"/>
      <sheetName val="6)qtde coper"/>
      <sheetName val="6a)quebras coper"/>
      <sheetName val="6a)quebras usinas"/>
      <sheetName val="7)lctos"/>
      <sheetName val="planilha-2"/>
      <sheetName val="cabecalho-2"/>
      <sheetName val="8)receita liq"/>
      <sheetName val="9)usina mi sem zl"/>
      <sheetName val="11)usina me"/>
      <sheetName val="12)qtde usinas"/>
      <sheetName val="13)incentivo.mi"/>
      <sheetName val="complem incentivo"/>
      <sheetName val="supor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 Curve"/>
      <sheetName val="Yield Curve (2)"/>
      <sheetName val="dados"/>
      <sheetName val="Brazil Sovereign"/>
      <sheetName val="Brazil Swap"/>
      <sheetName val="Sheet2"/>
      <sheetName val="Treasuries"/>
      <sheetName val="Industrials"/>
      <sheetName val="Price"/>
      <sheetName val="Price (2)"/>
      <sheetName val="Feriados"/>
      <sheetName val="Sheet1"/>
      <sheetName val="Dados Cash"/>
      <sheetName val="Comparativo 99X00"/>
      <sheetName val="Versao 1b ($=R$2,13)"/>
      <sheetName val="validaciones"/>
      <sheetName val="Tabela de Parâmetros"/>
      <sheetName val="CRITERIOS"/>
      <sheetName val="BANCO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Econômicos"/>
      <sheetName val="Datas de Divulgação"/>
      <sheetName val="Indicadores Bloomberg"/>
      <sheetName val="BLP"/>
      <sheetName val="Estimativa  IP"/>
      <sheetName val="Tx Juros Efetivas"/>
      <sheetName val="Valor de Mercado"/>
      <sheetName val="Pop. Eco. At."/>
      <sheetName val="Brazil Sovereign"/>
      <sheetName val="Dados BLP"/>
      <sheetName val="Comparativo 99X00"/>
      <sheetName val="base bradesco"/>
      <sheetName val="HIST"/>
      <sheetName val="I. INICIO"/>
      <sheetName val="Resumo (x) Contab. "/>
      <sheetName val="AcqIS"/>
      <sheetName val="AcqBSCF"/>
      <sheetName val="validaciones"/>
      <sheetName val="MOL"/>
      <sheetName val="Indicadores_Econômicos"/>
      <sheetName val="Datas_de_Divulgação"/>
      <sheetName val="Indicadores_Bloomberg"/>
      <sheetName val="Estimativa__IP"/>
      <sheetName val="Tx_Juros_Efetivas"/>
      <sheetName val="Valor_de_Mercado"/>
      <sheetName val="Pop__Eco__At_"/>
      <sheetName val="Brazil_Sovereign"/>
      <sheetName val="Dados_BLP"/>
      <sheetName val="POA"/>
      <sheetName val="Indicadores_Econômicos1"/>
      <sheetName val="Datas_de_Divulgação1"/>
      <sheetName val="Indicadores_Bloomberg1"/>
      <sheetName val="Estimativa__IP1"/>
      <sheetName val="Tx_Juros_Efetivas1"/>
      <sheetName val="Valor_de_Mercado1"/>
      <sheetName val="Pop__Eco__At_1"/>
      <sheetName val="Brazil_Sovereign1"/>
      <sheetName val="Dados_BLP1"/>
      <sheetName val="Lists"/>
      <sheetName val="ProjectList"/>
      <sheetName val="Indicadores Economicos"/>
      <sheetName val="KF6"/>
      <sheetName val="Share Price 2002"/>
      <sheetName val="VOLUME CA"/>
      <sheetName val="De_Para"/>
      <sheetName val="Summary"/>
      <sheetName val="2001.10 Cerv"/>
      <sheetName val="PLAN SAC Cerveja"/>
      <sheetName val="PLAN SAC RefrigeNanc"/>
      <sheetName val="BaseCerv"/>
      <sheetName val="BaseNanc"/>
      <sheetName val="2001.04 Cerv"/>
      <sheetName val="Farol SAC Cerveja"/>
      <sheetName val="2001.04 Nanc"/>
      <sheetName val="Farol SAC Refrigenanc"/>
      <sheetName val="Gente_gestao"/>
      <sheetName val="CADASTRO"/>
      <sheetName val="TABELAS"/>
      <sheetName val="DIST"/>
      <sheetName val="MALHAD"/>
      <sheetName val="PUXADIA"/>
      <sheetName val="Base PEF"/>
      <sheetName val="MKT_Terr"/>
      <sheetName val="StartSheet"/>
      <sheetName val="Labatt Shares"/>
      <sheetName val="Indicadores_Econômicos2"/>
      <sheetName val="Datas_de_Divulgação2"/>
      <sheetName val="Indicadores_Bloomberg2"/>
      <sheetName val="Estimativa__IP2"/>
      <sheetName val="Tx_Juros_Efetivas2"/>
      <sheetName val="Valor_de_Mercado2"/>
      <sheetName val="Pop__Eco__At_2"/>
      <sheetName val="Dados_BLP2"/>
      <sheetName val="Brazil_Sovereign2"/>
      <sheetName val="Sheet1"/>
      <sheetName val="Balance Fin ajust 2004"/>
      <sheetName val="Indicadores_Economicos"/>
      <sheetName val="Share_Price_2002"/>
      <sheetName val="Dados_Prod"/>
      <sheetName val="Piraí"/>
      <sheetName val="CAD Month"/>
      <sheetName val="CAD YE"/>
      <sheetName val="US Month "/>
      <sheetName val="US Month - Crowns"/>
      <sheetName val="US YE - Crowns"/>
      <sheetName val="bud99"/>
      <sheetName val="Indicadores_Econômicos3"/>
      <sheetName val="Datas_de_Divulgação3"/>
      <sheetName val="Indicadores_Bloomberg3"/>
      <sheetName val="Estimativa__IP3"/>
      <sheetName val="Tx_Juros_Efetivas3"/>
      <sheetName val="Valor_de_Mercado3"/>
      <sheetName val="Pop__Eco__At_3"/>
      <sheetName val="Brazil_Sovereign3"/>
      <sheetName val="Dados_BLP3"/>
      <sheetName val="Share_Price_20021"/>
      <sheetName val="Indicadores_Economicos1"/>
      <sheetName val="VOLUME_CA"/>
      <sheetName val="2001_10_Cerv"/>
      <sheetName val="PLAN_SAC_Cerveja"/>
      <sheetName val="PLAN_SAC_RefrigeNanc"/>
      <sheetName val="2001_04_Cerv"/>
      <sheetName val="Farol_SAC_Cerveja"/>
      <sheetName val="2001_04_Nanc"/>
      <sheetName val="Farol_SAC_Refrigenanc"/>
      <sheetName val="Base_PEF"/>
      <sheetName val="Labatt_Shares"/>
      <sheetName val="Balance_Fin_ajust_2004"/>
      <sheetName val="CAD_Month"/>
      <sheetName val="CAD_YE"/>
      <sheetName val="US_Month_"/>
      <sheetName val="US_Month_-_Crowns"/>
      <sheetName val="US_YE_-_Crowns"/>
      <sheetName val="Distribution from BU"/>
      <sheetName val="Sig Cycles_Accts &amp; Processes"/>
      <sheetName val="Effects"/>
      <sheetName val="Lookups"/>
      <sheetName val="Critérios"/>
      <sheetName val="START"/>
      <sheetName val="PLAN DE ACCION"/>
      <sheetName val="Calc 1"/>
      <sheetName val="POCE"/>
      <sheetName val="Base da Datos"/>
      <sheetName val="Tablas"/>
      <sheetName val="Apoio"/>
      <sheetName val="Infos Empresas"/>
      <sheetName val="ACUMULADO"/>
      <sheetName val="BDS"/>
      <sheetName val="Balancete"/>
      <sheetName val="Carteira Ações"/>
      <sheetName val="XREF"/>
      <sheetName val="Lead"/>
      <sheetName val="Dividendos"/>
    </sheetNames>
    <sheetDataSet>
      <sheetData sheetId="0"/>
      <sheetData sheetId="1"/>
      <sheetData sheetId="2"/>
      <sheetData sheetId="3" refreshError="1">
        <row r="5">
          <cell r="A5" t="e">
            <v>#NAME?</v>
          </cell>
          <cell r="C5" t="e">
            <v>#NAME?</v>
          </cell>
          <cell r="E5" t="e">
            <v>#NAME?</v>
          </cell>
          <cell r="G5" t="e">
            <v>#NAME?</v>
          </cell>
          <cell r="I5" t="e">
            <v>#NAME?</v>
          </cell>
          <cell r="K5" t="e">
            <v>#NAME?</v>
          </cell>
          <cell r="M5" t="e">
            <v>#NAME?</v>
          </cell>
          <cell r="O5" t="e">
            <v>#NAME?</v>
          </cell>
          <cell r="Q5" t="e">
            <v>#NAME?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"/>
      <sheetName val="Cálculos"/>
      <sheetName val="Dados BLP"/>
      <sheetName val="CDI Acumulado"/>
      <sheetName val="Bloomberg"/>
      <sheetName val="Holidays"/>
      <sheetName val="BLP"/>
      <sheetName val="Registro"/>
      <sheetName val="Brazil Sovereign"/>
      <sheetName val="ACUMULADO"/>
      <sheetName val="I. INICIO"/>
      <sheetName val="Curve"/>
      <sheetName val="Dados_BLP"/>
      <sheetName val="CDI_Acumulado"/>
      <sheetName val="Plano_3G"/>
      <sheetName val="Benchmark BLPV2"/>
      <sheetName val="CADASTRO"/>
      <sheetName val="TABELAS"/>
      <sheetName val="DIST"/>
      <sheetName val="MALHAD"/>
      <sheetName val="PUXADIA"/>
      <sheetName val="Base PEF"/>
      <sheetName val="MKT_Terr"/>
      <sheetName val="Lists"/>
      <sheetName val="KF6"/>
      <sheetName val="COTAÇÕES"/>
      <sheetName val="Sheet1"/>
      <sheetName val="Dados_BLP1"/>
      <sheetName val="CDI_Acumulado1"/>
      <sheetName val="Brazil_Sovereign"/>
      <sheetName val="Benchmark_BLPV2"/>
      <sheetName val="TARJETAS BLANCAS"/>
      <sheetName val="Dados_BLP2"/>
      <sheetName val="CDI_Acumulado2"/>
      <sheetName val="Brazil_Sovereign1"/>
      <sheetName val="Benchmark_BLPV21"/>
      <sheetName val="Base_PEF"/>
      <sheetName val="TARJETAS_BLANCAS"/>
      <sheetName val="bud99"/>
      <sheetName val="POA"/>
      <sheetName val="2001.10 Cerv"/>
      <sheetName val="PLAN SAC Cerveja"/>
      <sheetName val="PLAN SAC RefrigeNanc"/>
      <sheetName val="Relatório SDG"/>
      <sheetName val="BaseCerv"/>
      <sheetName val="BaseNanc"/>
      <sheetName val="2001.04 Cerv"/>
      <sheetName val="Farol SAC Cerveja"/>
      <sheetName val="2001.04 Nanc"/>
      <sheetName val="Farol SAC Refrigenanc"/>
      <sheetName val=""/>
      <sheetName val="MOL"/>
      <sheetName val="CLASIFICACION DE AI"/>
      <sheetName val="StartSheet"/>
      <sheetName val="Netearnanal"/>
      <sheetName val="B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showGridLines="0" tabSelected="1" zoomScale="90" zoomScaleNormal="90" workbookViewId="0">
      <selection activeCell="E21" sqref="E21"/>
    </sheetView>
  </sheetViews>
  <sheetFormatPr defaultRowHeight="15"/>
  <cols>
    <col min="1" max="1" width="2.5703125" customWidth="1"/>
    <col min="2" max="2" width="9.140625" customWidth="1"/>
  </cols>
  <sheetData>
    <row r="1" spans="2:9" ht="7.5" customHeight="1"/>
    <row r="2" spans="2:9" ht="12.75" customHeight="1"/>
    <row r="7" spans="2:9" ht="9" customHeight="1">
      <c r="H7" s="47"/>
      <c r="I7" s="47"/>
    </row>
    <row r="8" spans="2:9">
      <c r="B8" s="42"/>
      <c r="C8" s="42"/>
      <c r="D8" s="42"/>
      <c r="E8" s="42"/>
      <c r="F8" s="42"/>
      <c r="G8" s="42"/>
    </row>
    <row r="9" spans="2:9" ht="23.25">
      <c r="B9" s="42"/>
      <c r="C9" s="44" t="s">
        <v>213</v>
      </c>
      <c r="D9" s="45"/>
      <c r="E9" s="45"/>
      <c r="F9" s="45"/>
      <c r="G9" s="46"/>
      <c r="H9" s="47"/>
    </row>
    <row r="10" spans="2:9" ht="19.5" thickBot="1">
      <c r="B10" s="42"/>
      <c r="C10" s="51" t="s">
        <v>217</v>
      </c>
      <c r="D10" s="49"/>
      <c r="E10" s="49"/>
      <c r="F10" s="49"/>
      <c r="G10" s="50"/>
      <c r="H10" s="48"/>
    </row>
    <row r="11" spans="2:9" ht="18.75">
      <c r="B11" s="42"/>
      <c r="C11" s="43"/>
      <c r="D11" s="43"/>
      <c r="E11" s="43"/>
      <c r="F11" s="43"/>
      <c r="G11" s="42"/>
    </row>
    <row r="12" spans="2:9" ht="18.75">
      <c r="B12" s="42"/>
      <c r="C12" s="43"/>
      <c r="D12" s="43"/>
      <c r="E12" s="43"/>
      <c r="F12" s="43"/>
      <c r="G12" s="42"/>
    </row>
    <row r="13" spans="2:9" ht="23.25">
      <c r="B13" s="42"/>
      <c r="C13" s="44" t="s">
        <v>214</v>
      </c>
      <c r="D13" s="45"/>
      <c r="E13" s="45"/>
      <c r="F13" s="45"/>
      <c r="G13" s="46"/>
      <c r="H13" s="47"/>
    </row>
    <row r="14" spans="2:9" ht="19.5" thickBot="1">
      <c r="B14" s="42"/>
      <c r="C14" s="51" t="s">
        <v>218</v>
      </c>
      <c r="D14" s="49"/>
      <c r="E14" s="49"/>
      <c r="F14" s="49"/>
      <c r="G14" s="50"/>
      <c r="H14" s="48"/>
    </row>
    <row r="15" spans="2:9" ht="18.75">
      <c r="B15" s="42"/>
      <c r="C15" s="43"/>
      <c r="D15" s="43"/>
      <c r="E15" s="43"/>
      <c r="F15" s="43"/>
      <c r="G15" s="42"/>
    </row>
    <row r="16" spans="2:9" ht="18.75">
      <c r="B16" s="42"/>
      <c r="C16" s="43"/>
      <c r="D16" s="43"/>
      <c r="E16" s="43"/>
      <c r="F16" s="43"/>
      <c r="G16" s="42"/>
    </row>
    <row r="17" spans="2:8" ht="23.25">
      <c r="B17" s="42"/>
      <c r="C17" s="44" t="s">
        <v>215</v>
      </c>
      <c r="D17" s="45"/>
      <c r="E17" s="45"/>
      <c r="F17" s="45"/>
      <c r="G17" s="46"/>
      <c r="H17" s="47"/>
    </row>
    <row r="18" spans="2:8" ht="19.5" thickBot="1">
      <c r="B18" s="42"/>
      <c r="C18" s="51" t="s">
        <v>219</v>
      </c>
      <c r="D18" s="49"/>
      <c r="E18" s="49"/>
      <c r="F18" s="49"/>
      <c r="G18" s="50"/>
      <c r="H18" s="48"/>
    </row>
    <row r="19" spans="2:8" ht="18.75">
      <c r="B19" s="42"/>
      <c r="C19" s="43"/>
      <c r="D19" s="43"/>
      <c r="E19" s="43"/>
      <c r="F19" s="43"/>
      <c r="G19" s="42"/>
    </row>
    <row r="20" spans="2:8" ht="18.75">
      <c r="B20" s="42"/>
      <c r="C20" s="43"/>
      <c r="D20" s="43"/>
      <c r="E20" s="43"/>
      <c r="F20" s="43"/>
      <c r="G20" s="42"/>
    </row>
    <row r="21" spans="2:8" ht="23.25">
      <c r="B21" s="42"/>
      <c r="C21" s="44" t="s">
        <v>216</v>
      </c>
      <c r="D21" s="45"/>
      <c r="E21" s="45"/>
      <c r="F21" s="45"/>
      <c r="G21" s="46"/>
      <c r="H21" s="47"/>
    </row>
    <row r="22" spans="2:8" ht="19.5" thickBot="1">
      <c r="B22" s="42"/>
      <c r="C22" s="51" t="s">
        <v>220</v>
      </c>
      <c r="D22" s="49"/>
      <c r="E22" s="49"/>
      <c r="F22" s="49"/>
      <c r="G22" s="50"/>
      <c r="H22" s="48"/>
    </row>
    <row r="23" spans="2:8" ht="18.75">
      <c r="B23" s="42"/>
      <c r="C23" s="43"/>
      <c r="D23" s="43"/>
      <c r="E23" s="43"/>
      <c r="F23" s="43"/>
      <c r="G23" s="42"/>
    </row>
    <row r="24" spans="2:8" ht="18.75">
      <c r="B24" s="42"/>
      <c r="C24" s="43"/>
      <c r="D24" s="43"/>
      <c r="E24" s="43"/>
      <c r="F24" s="43"/>
      <c r="G24" s="42"/>
    </row>
    <row r="25" spans="2:8">
      <c r="B25" s="42"/>
      <c r="C25" s="42"/>
      <c r="D25" s="42"/>
      <c r="E25" s="42"/>
      <c r="F25" s="42"/>
      <c r="G25" s="42"/>
    </row>
    <row r="26" spans="2:8">
      <c r="B26" s="42"/>
      <c r="C26" s="42"/>
      <c r="D26" s="42"/>
      <c r="E26" s="42"/>
      <c r="F26" s="42"/>
      <c r="G26" s="42"/>
    </row>
    <row r="27" spans="2:8">
      <c r="B27" s="42"/>
      <c r="C27" s="42"/>
      <c r="D27" s="42"/>
      <c r="E27" s="42"/>
      <c r="F27" s="42"/>
      <c r="G27" s="42"/>
    </row>
    <row r="28" spans="2:8">
      <c r="B28" s="42"/>
      <c r="C28" s="42"/>
      <c r="D28" s="42"/>
      <c r="E28" s="42"/>
      <c r="F28" s="42"/>
      <c r="G28" s="42"/>
    </row>
  </sheetData>
  <hyperlinks>
    <hyperlink ref="C9:H10" location="BP!A1" display="Balanço Patrimonial" xr:uid="{00000000-0004-0000-0000-000000000000}"/>
    <hyperlink ref="C13:H14" location="'DRE ajustada'!A1" display="Demonstrativo de Resultado ajustado" xr:uid="{00000000-0004-0000-0000-000001000000}"/>
    <hyperlink ref="C17:H18" location="'DRE sem ajustes'!A1" display="Demonstrativo de Resultado societária" xr:uid="{00000000-0004-0000-0000-000002000000}"/>
    <hyperlink ref="C21:H22" location="DFC!A1" display="Demonstrativo de Fluxo de Caixa" xr:uid="{00000000-0004-0000-0000-000003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X84"/>
  <sheetViews>
    <sheetView showGridLines="0" zoomScale="80" zoomScaleNormal="80" workbookViewId="0">
      <pane xSplit="3" topLeftCell="D1" activePane="topRight" state="frozen"/>
      <selection pane="topRight"/>
    </sheetView>
  </sheetViews>
  <sheetFormatPr defaultRowHeight="14.25" outlineLevelCol="1"/>
  <cols>
    <col min="1" max="1" width="0.85546875" style="1" customWidth="1"/>
    <col min="2" max="2" width="45.7109375" style="1" customWidth="1"/>
    <col min="3" max="3" width="45.7109375" style="1" hidden="1" customWidth="1"/>
    <col min="4" max="4" width="1.7109375" style="19" customWidth="1"/>
    <col min="5" max="7" width="15.7109375" style="4" hidden="1" customWidth="1" outlineLevel="1"/>
    <col min="8" max="8" width="1.7109375" style="19" hidden="1" customWidth="1" outlineLevel="1"/>
    <col min="9" max="12" width="15.7109375" style="4" hidden="1" customWidth="1" outlineLevel="1"/>
    <col min="13" max="13" width="1.7109375" style="19" hidden="1" customWidth="1" outlineLevel="1"/>
    <col min="14" max="17" width="15.7109375" style="4" hidden="1" customWidth="1" outlineLevel="1"/>
    <col min="18" max="18" width="1.7109375" style="19" hidden="1" customWidth="1" outlineLevel="1"/>
    <col min="19" max="22" width="15.7109375" style="4" hidden="1" customWidth="1" outlineLevel="1"/>
    <col min="23" max="23" width="1.7109375" style="19" hidden="1" customWidth="1" outlineLevel="1"/>
    <col min="24" max="27" width="15.7109375" style="4" hidden="1" customWidth="1" outlineLevel="1"/>
    <col min="28" max="28" width="1.7109375" style="19" hidden="1" customWidth="1" outlineLevel="1"/>
    <col min="29" max="32" width="15.7109375" style="4" hidden="1" customWidth="1" outlineLevel="1"/>
    <col min="33" max="33" width="1.7109375" style="19" hidden="1" customWidth="1" outlineLevel="1"/>
    <col min="34" max="36" width="15.7109375" style="4" hidden="1" customWidth="1" outlineLevel="1"/>
    <col min="37" max="37" width="15.7109375" style="4" customWidth="1" collapsed="1"/>
    <col min="38" max="38" width="1.7109375" style="19" customWidth="1"/>
    <col min="39" max="39" width="15.7109375" style="4" customWidth="1" outlineLevel="1"/>
    <col min="40" max="40" width="15.7109375" style="4" customWidth="1"/>
    <col min="41" max="41" width="9.140625" style="1"/>
    <col min="42" max="42" width="7.85546875" style="1" bestFit="1" customWidth="1"/>
    <col min="43" max="16384" width="9.140625" style="1"/>
  </cols>
  <sheetData>
    <row r="1" spans="2:43" ht="6" customHeight="1"/>
    <row r="2" spans="2:43" ht="31.5" customHeight="1">
      <c r="B2" s="20" t="s">
        <v>32</v>
      </c>
      <c r="C2" s="20" t="s">
        <v>92</v>
      </c>
      <c r="D2" s="21"/>
      <c r="E2" s="6">
        <v>41820</v>
      </c>
      <c r="F2" s="6">
        <v>41912</v>
      </c>
      <c r="G2" s="6">
        <v>42004</v>
      </c>
      <c r="H2" s="21"/>
      <c r="I2" s="6">
        <v>42094</v>
      </c>
      <c r="J2" s="6">
        <v>42185</v>
      </c>
      <c r="K2" s="6">
        <v>42277</v>
      </c>
      <c r="L2" s="6">
        <v>42369</v>
      </c>
      <c r="M2" s="21"/>
      <c r="N2" s="6">
        <v>42460</v>
      </c>
      <c r="O2" s="6">
        <v>42551</v>
      </c>
      <c r="P2" s="6">
        <v>42643</v>
      </c>
      <c r="Q2" s="6">
        <v>42735</v>
      </c>
      <c r="R2" s="21"/>
      <c r="S2" s="6">
        <v>42825</v>
      </c>
      <c r="T2" s="6">
        <v>42916</v>
      </c>
      <c r="U2" s="6">
        <v>43008</v>
      </c>
      <c r="V2" s="6">
        <v>43100</v>
      </c>
      <c r="W2" s="21"/>
      <c r="X2" s="6">
        <v>43190</v>
      </c>
      <c r="Y2" s="6">
        <v>43281</v>
      </c>
      <c r="Z2" s="6">
        <v>43373</v>
      </c>
      <c r="AA2" s="6">
        <v>43465</v>
      </c>
      <c r="AB2" s="21"/>
      <c r="AC2" s="6">
        <v>43555</v>
      </c>
      <c r="AD2" s="6">
        <v>43646</v>
      </c>
      <c r="AE2" s="6">
        <v>43738</v>
      </c>
      <c r="AF2" s="6">
        <v>43830</v>
      </c>
      <c r="AG2" s="21"/>
      <c r="AH2" s="6">
        <v>43921</v>
      </c>
      <c r="AI2" s="6">
        <v>44012</v>
      </c>
      <c r="AJ2" s="6">
        <v>44104</v>
      </c>
      <c r="AK2" s="6">
        <v>44196</v>
      </c>
      <c r="AL2" s="21"/>
      <c r="AM2" s="6">
        <v>44286</v>
      </c>
      <c r="AN2" s="6">
        <v>44377</v>
      </c>
    </row>
    <row r="3" spans="2:43" s="3" customFormat="1" ht="18" customHeight="1">
      <c r="B3" s="7" t="s">
        <v>10</v>
      </c>
      <c r="C3" s="7" t="s">
        <v>93</v>
      </c>
      <c r="D3" s="22"/>
      <c r="E3" s="8"/>
      <c r="F3" s="8"/>
      <c r="G3" s="8"/>
      <c r="H3" s="22"/>
      <c r="I3" s="8"/>
      <c r="J3" s="8"/>
      <c r="K3" s="8"/>
      <c r="L3" s="8"/>
      <c r="M3" s="22"/>
      <c r="N3" s="8"/>
      <c r="O3" s="8"/>
      <c r="P3" s="8"/>
      <c r="Q3" s="8"/>
      <c r="R3" s="22"/>
      <c r="S3" s="8"/>
      <c r="T3" s="8"/>
      <c r="U3" s="8"/>
      <c r="V3" s="8"/>
      <c r="W3" s="22"/>
      <c r="X3" s="8"/>
      <c r="Y3" s="8"/>
      <c r="Z3" s="8"/>
      <c r="AA3" s="8"/>
      <c r="AB3" s="22"/>
      <c r="AC3" s="8"/>
      <c r="AD3" s="8"/>
      <c r="AE3" s="8"/>
      <c r="AF3" s="8"/>
      <c r="AG3" s="22"/>
      <c r="AH3" s="8"/>
      <c r="AI3" s="8"/>
      <c r="AJ3" s="8"/>
      <c r="AK3" s="8"/>
      <c r="AL3" s="22"/>
      <c r="AM3" s="8"/>
      <c r="AN3" s="8"/>
    </row>
    <row r="4" spans="2:43" s="3" customFormat="1" ht="18" customHeight="1">
      <c r="B4" s="7" t="s">
        <v>33</v>
      </c>
      <c r="C4" s="7" t="s">
        <v>94</v>
      </c>
      <c r="D4" s="23"/>
      <c r="E4" s="9">
        <v>266350</v>
      </c>
      <c r="F4" s="9">
        <v>284202</v>
      </c>
      <c r="G4" s="9">
        <v>365616</v>
      </c>
      <c r="H4" s="23"/>
      <c r="I4" s="9">
        <v>374471</v>
      </c>
      <c r="J4" s="9">
        <v>333101</v>
      </c>
      <c r="K4" s="9">
        <v>372181</v>
      </c>
      <c r="L4" s="9">
        <v>378377</v>
      </c>
      <c r="M4" s="23"/>
      <c r="N4" s="9">
        <v>372218</v>
      </c>
      <c r="O4" s="9">
        <v>369968</v>
      </c>
      <c r="P4" s="9">
        <v>411979</v>
      </c>
      <c r="Q4" s="9">
        <v>379922</v>
      </c>
      <c r="R4" s="23"/>
      <c r="S4" s="9">
        <v>322264</v>
      </c>
      <c r="T4" s="9">
        <v>375458</v>
      </c>
      <c r="U4" s="9">
        <v>381307</v>
      </c>
      <c r="V4" s="9">
        <v>407296</v>
      </c>
      <c r="W4" s="23"/>
      <c r="X4" s="9">
        <v>402021</v>
      </c>
      <c r="Y4" s="9">
        <v>460485</v>
      </c>
      <c r="Z4" s="9">
        <v>394088</v>
      </c>
      <c r="AA4" s="9">
        <v>413107</v>
      </c>
      <c r="AB4" s="23"/>
      <c r="AC4" s="9">
        <v>384212</v>
      </c>
      <c r="AD4" s="9">
        <v>399489</v>
      </c>
      <c r="AE4" s="9">
        <v>428951</v>
      </c>
      <c r="AF4" s="9">
        <v>425035</v>
      </c>
      <c r="AG4" s="23"/>
      <c r="AH4" s="9">
        <v>476745</v>
      </c>
      <c r="AI4" s="9">
        <v>485791</v>
      </c>
      <c r="AJ4" s="9">
        <v>566556</v>
      </c>
      <c r="AK4" s="9">
        <v>679623</v>
      </c>
      <c r="AL4" s="23"/>
      <c r="AM4" s="9">
        <v>677748</v>
      </c>
      <c r="AN4" s="9">
        <v>631482</v>
      </c>
    </row>
    <row r="5" spans="2:43" ht="18" customHeight="1">
      <c r="B5" s="10" t="s">
        <v>12</v>
      </c>
      <c r="C5" s="10" t="s">
        <v>95</v>
      </c>
      <c r="D5" s="24"/>
      <c r="E5" s="11">
        <v>10029</v>
      </c>
      <c r="F5" s="11">
        <v>22069</v>
      </c>
      <c r="G5" s="11">
        <v>72453</v>
      </c>
      <c r="H5" s="24"/>
      <c r="I5" s="11">
        <v>79182</v>
      </c>
      <c r="J5" s="11">
        <v>19508</v>
      </c>
      <c r="K5" s="11">
        <v>26828</v>
      </c>
      <c r="L5" s="11">
        <v>23380</v>
      </c>
      <c r="M5" s="24"/>
      <c r="N5" s="11">
        <v>43127</v>
      </c>
      <c r="O5" s="11">
        <v>23225</v>
      </c>
      <c r="P5" s="11">
        <v>60757</v>
      </c>
      <c r="Q5" s="11">
        <v>70325</v>
      </c>
      <c r="R5" s="24"/>
      <c r="S5" s="11">
        <v>61805</v>
      </c>
      <c r="T5" s="11">
        <v>110069</v>
      </c>
      <c r="U5" s="11">
        <v>111795</v>
      </c>
      <c r="V5" s="11">
        <v>123360</v>
      </c>
      <c r="W5" s="24"/>
      <c r="X5" s="11">
        <v>126165</v>
      </c>
      <c r="Y5" s="11">
        <v>135451</v>
      </c>
      <c r="Z5" s="11">
        <v>65695</v>
      </c>
      <c r="AA5" s="11">
        <v>65183</v>
      </c>
      <c r="AB5" s="24"/>
      <c r="AC5" s="11">
        <v>71221</v>
      </c>
      <c r="AD5" s="11">
        <v>72410</v>
      </c>
      <c r="AE5" s="11">
        <v>82777</v>
      </c>
      <c r="AF5" s="11">
        <v>45009</v>
      </c>
      <c r="AG5" s="24"/>
      <c r="AH5" s="11">
        <v>125686</v>
      </c>
      <c r="AI5" s="11">
        <v>132762</v>
      </c>
      <c r="AJ5" s="11">
        <v>168731</v>
      </c>
      <c r="AK5" s="11">
        <v>225575</v>
      </c>
      <c r="AL5" s="24"/>
      <c r="AM5" s="11">
        <v>218721</v>
      </c>
      <c r="AN5" s="16">
        <v>151863</v>
      </c>
      <c r="AQ5" s="86"/>
    </row>
    <row r="6" spans="2:43" ht="18" customHeight="1">
      <c r="B6" s="10" t="s">
        <v>230</v>
      </c>
      <c r="C6" s="10" t="s">
        <v>228</v>
      </c>
      <c r="D6" s="24"/>
      <c r="E6" s="11"/>
      <c r="F6" s="11"/>
      <c r="G6" s="11"/>
      <c r="H6" s="24"/>
      <c r="I6" s="11"/>
      <c r="J6" s="11"/>
      <c r="K6" s="11"/>
      <c r="L6" s="11"/>
      <c r="M6" s="24"/>
      <c r="N6" s="11"/>
      <c r="O6" s="11"/>
      <c r="P6" s="11"/>
      <c r="Q6" s="11"/>
      <c r="R6" s="24"/>
      <c r="S6" s="11"/>
      <c r="T6" s="11"/>
      <c r="U6" s="11"/>
      <c r="V6" s="11"/>
      <c r="W6" s="24"/>
      <c r="X6" s="11"/>
      <c r="Y6" s="11"/>
      <c r="Z6" s="11"/>
      <c r="AA6" s="11"/>
      <c r="AB6" s="24"/>
      <c r="AC6" s="11"/>
      <c r="AD6" s="11"/>
      <c r="AE6" s="11"/>
      <c r="AF6" s="11"/>
      <c r="AG6" s="24"/>
      <c r="AH6" s="11"/>
      <c r="AI6" s="11"/>
      <c r="AJ6" s="11"/>
      <c r="AK6" s="11">
        <v>18039</v>
      </c>
      <c r="AL6" s="24"/>
      <c r="AM6" s="11">
        <v>18150</v>
      </c>
      <c r="AN6" s="16">
        <v>18312</v>
      </c>
      <c r="AQ6" s="87"/>
    </row>
    <row r="7" spans="2:43" ht="18" customHeight="1">
      <c r="B7" s="10" t="s">
        <v>14</v>
      </c>
      <c r="C7" s="10" t="s">
        <v>96</v>
      </c>
      <c r="D7" s="24"/>
      <c r="E7" s="11">
        <v>140341</v>
      </c>
      <c r="F7" s="11">
        <v>139453</v>
      </c>
      <c r="G7" s="11">
        <v>178111</v>
      </c>
      <c r="H7" s="24"/>
      <c r="I7" s="11">
        <v>154963</v>
      </c>
      <c r="J7" s="11">
        <v>175354</v>
      </c>
      <c r="K7" s="11">
        <v>195511</v>
      </c>
      <c r="L7" s="11">
        <v>225740</v>
      </c>
      <c r="M7" s="24"/>
      <c r="N7" s="11">
        <v>184967</v>
      </c>
      <c r="O7" s="11">
        <v>191232</v>
      </c>
      <c r="P7" s="11">
        <v>196418</v>
      </c>
      <c r="Q7" s="11">
        <v>162478</v>
      </c>
      <c r="R7" s="24"/>
      <c r="S7" s="11">
        <v>102666</v>
      </c>
      <c r="T7" s="11">
        <v>115998</v>
      </c>
      <c r="U7" s="11">
        <v>127918</v>
      </c>
      <c r="V7" s="11">
        <v>160663</v>
      </c>
      <c r="W7" s="24"/>
      <c r="X7" s="11">
        <v>115496</v>
      </c>
      <c r="Y7" s="11">
        <v>143858</v>
      </c>
      <c r="Z7" s="11">
        <v>148496</v>
      </c>
      <c r="AA7" s="11">
        <v>174694</v>
      </c>
      <c r="AB7" s="24"/>
      <c r="AC7" s="11">
        <v>115380</v>
      </c>
      <c r="AD7" s="11">
        <v>146570</v>
      </c>
      <c r="AE7" s="11">
        <v>145778</v>
      </c>
      <c r="AF7" s="11">
        <v>189076</v>
      </c>
      <c r="AG7" s="24"/>
      <c r="AH7" s="11">
        <v>140038</v>
      </c>
      <c r="AI7" s="11">
        <v>146195</v>
      </c>
      <c r="AJ7" s="11">
        <v>196781</v>
      </c>
      <c r="AK7" s="11">
        <v>209409</v>
      </c>
      <c r="AL7" s="24"/>
      <c r="AM7" s="11">
        <v>172807</v>
      </c>
      <c r="AN7" s="11">
        <v>187422</v>
      </c>
      <c r="AQ7" s="86"/>
    </row>
    <row r="8" spans="2:43" ht="18" customHeight="1">
      <c r="B8" s="10" t="s">
        <v>15</v>
      </c>
      <c r="C8" s="10" t="s">
        <v>97</v>
      </c>
      <c r="D8" s="24"/>
      <c r="E8" s="11">
        <v>1848</v>
      </c>
      <c r="F8" s="11">
        <v>6857</v>
      </c>
      <c r="G8" s="11">
        <v>10376</v>
      </c>
      <c r="H8" s="24"/>
      <c r="I8" s="11">
        <v>8791</v>
      </c>
      <c r="J8" s="11">
        <v>2785</v>
      </c>
      <c r="K8" s="11">
        <v>9</v>
      </c>
      <c r="L8" s="11">
        <v>22</v>
      </c>
      <c r="M8" s="24"/>
      <c r="N8" s="11"/>
      <c r="O8" s="11"/>
      <c r="P8" s="11"/>
      <c r="Q8" s="11"/>
      <c r="R8" s="24"/>
      <c r="S8" s="11"/>
      <c r="T8" s="11"/>
      <c r="U8" s="11"/>
      <c r="V8" s="11"/>
      <c r="W8" s="24"/>
      <c r="X8" s="11"/>
      <c r="Y8" s="11">
        <v>1845</v>
      </c>
      <c r="Z8" s="11">
        <v>11</v>
      </c>
      <c r="AA8" s="11"/>
      <c r="AB8" s="24"/>
      <c r="AC8" s="11"/>
      <c r="AD8" s="11"/>
      <c r="AE8" s="11"/>
      <c r="AF8" s="11"/>
      <c r="AG8" s="24"/>
      <c r="AH8" s="11">
        <v>6259</v>
      </c>
      <c r="AI8" s="11">
        <v>1690</v>
      </c>
      <c r="AJ8" s="11">
        <v>3651</v>
      </c>
      <c r="AK8" s="11">
        <v>2298</v>
      </c>
      <c r="AL8" s="24"/>
      <c r="AM8" s="11">
        <v>3573</v>
      </c>
      <c r="AN8" s="11">
        <v>0</v>
      </c>
      <c r="AQ8" s="86"/>
    </row>
    <row r="9" spans="2:43" ht="18" customHeight="1">
      <c r="B9" s="10" t="s">
        <v>17</v>
      </c>
      <c r="C9" s="10" t="s">
        <v>98</v>
      </c>
      <c r="D9" s="24"/>
      <c r="E9" s="11">
        <v>97127</v>
      </c>
      <c r="F9" s="11">
        <v>99756</v>
      </c>
      <c r="G9" s="11">
        <v>86848</v>
      </c>
      <c r="H9" s="24"/>
      <c r="I9" s="11">
        <v>115992</v>
      </c>
      <c r="J9" s="11">
        <v>119369</v>
      </c>
      <c r="K9" s="11">
        <v>135286</v>
      </c>
      <c r="L9" s="11">
        <v>109263</v>
      </c>
      <c r="M9" s="24"/>
      <c r="N9" s="11">
        <v>127510</v>
      </c>
      <c r="O9" s="11">
        <v>137325</v>
      </c>
      <c r="P9" s="11">
        <v>139744</v>
      </c>
      <c r="Q9" s="11">
        <v>131303</v>
      </c>
      <c r="R9" s="24"/>
      <c r="S9" s="11">
        <v>143127</v>
      </c>
      <c r="T9" s="11">
        <v>131915</v>
      </c>
      <c r="U9" s="11">
        <v>125988</v>
      </c>
      <c r="V9" s="11">
        <v>108578</v>
      </c>
      <c r="W9" s="24"/>
      <c r="X9" s="11">
        <v>144498</v>
      </c>
      <c r="Y9" s="11">
        <v>162050</v>
      </c>
      <c r="Z9" s="11">
        <v>164048</v>
      </c>
      <c r="AA9" s="11">
        <v>153159</v>
      </c>
      <c r="AB9" s="24"/>
      <c r="AC9" s="11">
        <v>176186</v>
      </c>
      <c r="AD9" s="11">
        <v>156983</v>
      </c>
      <c r="AE9" s="11">
        <v>180990</v>
      </c>
      <c r="AF9" s="11">
        <v>165294</v>
      </c>
      <c r="AG9" s="24"/>
      <c r="AH9" s="11">
        <v>175367</v>
      </c>
      <c r="AI9" s="11">
        <v>176155</v>
      </c>
      <c r="AJ9" s="11">
        <v>176539</v>
      </c>
      <c r="AK9" s="11">
        <v>190301</v>
      </c>
      <c r="AL9" s="24"/>
      <c r="AM9" s="11">
        <v>228644</v>
      </c>
      <c r="AN9" s="11">
        <v>234492</v>
      </c>
      <c r="AQ9" s="86"/>
    </row>
    <row r="10" spans="2:43" ht="18" customHeight="1">
      <c r="B10" s="10" t="s">
        <v>19</v>
      </c>
      <c r="C10" s="10" t="s">
        <v>99</v>
      </c>
      <c r="D10" s="24"/>
      <c r="E10" s="11">
        <v>3595</v>
      </c>
      <c r="F10" s="11">
        <v>3112</v>
      </c>
      <c r="G10" s="11">
        <v>6905</v>
      </c>
      <c r="H10" s="24"/>
      <c r="I10" s="11">
        <v>5963</v>
      </c>
      <c r="J10" s="11">
        <v>6107</v>
      </c>
      <c r="K10" s="11">
        <v>6734</v>
      </c>
      <c r="L10" s="11">
        <v>7471</v>
      </c>
      <c r="M10" s="24"/>
      <c r="N10" s="11">
        <v>7329</v>
      </c>
      <c r="O10" s="11">
        <v>7182</v>
      </c>
      <c r="P10" s="11">
        <v>6644</v>
      </c>
      <c r="Q10" s="11">
        <v>4877</v>
      </c>
      <c r="R10" s="24"/>
      <c r="S10" s="11">
        <v>3989</v>
      </c>
      <c r="T10" s="11">
        <v>4393</v>
      </c>
      <c r="U10" s="11">
        <v>4687</v>
      </c>
      <c r="V10" s="11">
        <v>4748</v>
      </c>
      <c r="W10" s="24"/>
      <c r="X10" s="11">
        <v>4740</v>
      </c>
      <c r="Y10" s="11">
        <v>6162</v>
      </c>
      <c r="Z10" s="11">
        <v>5890</v>
      </c>
      <c r="AA10" s="11">
        <v>5840</v>
      </c>
      <c r="AB10" s="24"/>
      <c r="AC10" s="11">
        <v>7869</v>
      </c>
      <c r="AD10" s="11">
        <v>8944</v>
      </c>
      <c r="AE10" s="11">
        <v>8007</v>
      </c>
      <c r="AF10" s="11">
        <v>12478</v>
      </c>
      <c r="AG10" s="24"/>
      <c r="AH10" s="11">
        <v>15053</v>
      </c>
      <c r="AI10" s="11">
        <v>14650</v>
      </c>
      <c r="AJ10" s="11">
        <v>9557</v>
      </c>
      <c r="AK10" s="11">
        <v>22751</v>
      </c>
      <c r="AL10" s="24"/>
      <c r="AM10" s="11">
        <v>24026</v>
      </c>
      <c r="AN10" s="11">
        <v>27682</v>
      </c>
      <c r="AQ10" s="86"/>
    </row>
    <row r="11" spans="2:43" ht="18" customHeight="1">
      <c r="B11" s="10" t="s">
        <v>34</v>
      </c>
      <c r="C11" s="10" t="s">
        <v>100</v>
      </c>
      <c r="D11" s="24"/>
      <c r="E11" s="11">
        <v>5013</v>
      </c>
      <c r="F11" s="11">
        <v>3307</v>
      </c>
      <c r="G11" s="11">
        <v>2486</v>
      </c>
      <c r="H11" s="24"/>
      <c r="I11" s="11">
        <v>1595</v>
      </c>
      <c r="J11" s="11">
        <v>1297</v>
      </c>
      <c r="K11" s="11">
        <v>737</v>
      </c>
      <c r="L11" s="11">
        <v>1020</v>
      </c>
      <c r="M11" s="24"/>
      <c r="N11" s="11">
        <v>1020</v>
      </c>
      <c r="O11" s="11">
        <v>2471</v>
      </c>
      <c r="P11" s="11">
        <v>1763</v>
      </c>
      <c r="Q11" s="11">
        <v>5107</v>
      </c>
      <c r="R11" s="24"/>
      <c r="S11" s="11">
        <v>5089</v>
      </c>
      <c r="T11" s="11">
        <v>5092</v>
      </c>
      <c r="U11" s="11">
        <v>3878</v>
      </c>
      <c r="V11" s="11">
        <v>4177</v>
      </c>
      <c r="W11" s="24"/>
      <c r="X11" s="11">
        <v>4177</v>
      </c>
      <c r="Y11" s="11">
        <v>4319</v>
      </c>
      <c r="Z11" s="11">
        <v>3610</v>
      </c>
      <c r="AA11" s="11">
        <v>8295</v>
      </c>
      <c r="AB11" s="24"/>
      <c r="AC11" s="11">
        <v>6117</v>
      </c>
      <c r="AD11" s="11">
        <v>7566</v>
      </c>
      <c r="AE11" s="11">
        <v>4448</v>
      </c>
      <c r="AF11" s="11">
        <v>6657</v>
      </c>
      <c r="AG11" s="24"/>
      <c r="AH11" s="11">
        <v>5400</v>
      </c>
      <c r="AI11" s="11">
        <v>4361</v>
      </c>
      <c r="AJ11" s="11">
        <v>4847</v>
      </c>
      <c r="AK11" s="11">
        <v>3891</v>
      </c>
      <c r="AL11" s="24"/>
      <c r="AM11" s="11">
        <v>2114</v>
      </c>
      <c r="AN11" s="11">
        <v>2141</v>
      </c>
      <c r="AQ11" s="86"/>
    </row>
    <row r="12" spans="2:43" ht="18" customHeight="1">
      <c r="B12" s="10" t="s">
        <v>21</v>
      </c>
      <c r="C12" s="10" t="s">
        <v>101</v>
      </c>
      <c r="D12" s="24"/>
      <c r="E12" s="11"/>
      <c r="F12" s="11">
        <v>954</v>
      </c>
      <c r="G12" s="11">
        <v>998</v>
      </c>
      <c r="H12" s="24"/>
      <c r="I12" s="11">
        <v>1021</v>
      </c>
      <c r="J12" s="11">
        <v>1403</v>
      </c>
      <c r="K12" s="11">
        <v>1182</v>
      </c>
      <c r="L12" s="11">
        <v>1870</v>
      </c>
      <c r="M12" s="24"/>
      <c r="N12" s="11">
        <v>1499</v>
      </c>
      <c r="O12" s="11">
        <v>1734</v>
      </c>
      <c r="P12" s="11">
        <v>1044</v>
      </c>
      <c r="Q12" s="11">
        <v>303</v>
      </c>
      <c r="R12" s="24"/>
      <c r="S12" s="11">
        <v>301</v>
      </c>
      <c r="T12" s="11">
        <v>366</v>
      </c>
      <c r="U12" s="11">
        <v>232</v>
      </c>
      <c r="V12" s="11">
        <v>256</v>
      </c>
      <c r="W12" s="24"/>
      <c r="X12" s="11">
        <v>218</v>
      </c>
      <c r="Y12" s="11">
        <v>465</v>
      </c>
      <c r="Z12" s="11">
        <v>362</v>
      </c>
      <c r="AA12" s="11">
        <v>636</v>
      </c>
      <c r="AB12" s="24"/>
      <c r="AC12" s="11">
        <v>543</v>
      </c>
      <c r="AD12" s="11">
        <v>638</v>
      </c>
      <c r="AE12" s="11">
        <v>313</v>
      </c>
      <c r="AF12" s="11">
        <v>393</v>
      </c>
      <c r="AG12" s="24"/>
      <c r="AH12" s="11">
        <v>912</v>
      </c>
      <c r="AI12" s="11">
        <v>3349</v>
      </c>
      <c r="AJ12" s="11">
        <v>512</v>
      </c>
      <c r="AK12" s="11">
        <v>427</v>
      </c>
      <c r="AL12" s="24"/>
      <c r="AM12" s="11">
        <v>428</v>
      </c>
      <c r="AN12" s="11">
        <v>445</v>
      </c>
      <c r="AQ12" s="88"/>
    </row>
    <row r="13" spans="2:43" ht="18" customHeight="1">
      <c r="B13" s="10" t="s">
        <v>23</v>
      </c>
      <c r="C13" s="10" t="s">
        <v>102</v>
      </c>
      <c r="D13" s="24"/>
      <c r="E13" s="11">
        <v>8397</v>
      </c>
      <c r="F13" s="11">
        <v>8694</v>
      </c>
      <c r="G13" s="11">
        <v>7439</v>
      </c>
      <c r="H13" s="24"/>
      <c r="I13" s="11">
        <v>6964</v>
      </c>
      <c r="J13" s="11">
        <v>7278</v>
      </c>
      <c r="K13" s="11">
        <v>5894</v>
      </c>
      <c r="L13" s="11">
        <v>9611</v>
      </c>
      <c r="M13" s="24"/>
      <c r="N13" s="11">
        <v>6766</v>
      </c>
      <c r="O13" s="11">
        <v>6799</v>
      </c>
      <c r="P13" s="11">
        <v>5609</v>
      </c>
      <c r="Q13" s="11">
        <v>5529</v>
      </c>
      <c r="R13" s="24"/>
      <c r="S13" s="11">
        <v>5287</v>
      </c>
      <c r="T13" s="11">
        <v>7625</v>
      </c>
      <c r="U13" s="11">
        <v>6809</v>
      </c>
      <c r="V13" s="11">
        <v>5514</v>
      </c>
      <c r="W13" s="24"/>
      <c r="X13" s="11">
        <v>6727</v>
      </c>
      <c r="Y13" s="11">
        <v>6335</v>
      </c>
      <c r="Z13" s="11">
        <v>5976</v>
      </c>
      <c r="AA13" s="11">
        <v>5300</v>
      </c>
      <c r="AB13" s="24"/>
      <c r="AC13" s="11">
        <v>6896</v>
      </c>
      <c r="AD13" s="11">
        <v>6378</v>
      </c>
      <c r="AE13" s="11">
        <v>6638</v>
      </c>
      <c r="AF13" s="11">
        <v>6128</v>
      </c>
      <c r="AG13" s="24"/>
      <c r="AH13" s="11">
        <v>8030</v>
      </c>
      <c r="AI13" s="11">
        <v>6629</v>
      </c>
      <c r="AJ13" s="11">
        <v>5938</v>
      </c>
      <c r="AK13" s="11">
        <v>6932</v>
      </c>
      <c r="AL13" s="24"/>
      <c r="AM13" s="11">
        <v>9285</v>
      </c>
      <c r="AN13" s="11">
        <v>9125</v>
      </c>
      <c r="AQ13" s="86"/>
    </row>
    <row r="14" spans="2:43" s="3" customFormat="1" ht="18" customHeight="1">
      <c r="B14" s="7" t="s">
        <v>35</v>
      </c>
      <c r="C14" s="7" t="s">
        <v>103</v>
      </c>
      <c r="D14" s="23"/>
      <c r="E14" s="9">
        <v>267224</v>
      </c>
      <c r="F14" s="9">
        <v>261443</v>
      </c>
      <c r="G14" s="9">
        <v>261645</v>
      </c>
      <c r="H14" s="23"/>
      <c r="I14" s="9">
        <v>267499</v>
      </c>
      <c r="J14" s="9">
        <v>281691</v>
      </c>
      <c r="K14" s="9">
        <v>297020</v>
      </c>
      <c r="L14" s="9">
        <v>314994</v>
      </c>
      <c r="M14" s="23"/>
      <c r="N14" s="9">
        <v>327401</v>
      </c>
      <c r="O14" s="9">
        <v>338540</v>
      </c>
      <c r="P14" s="9">
        <v>365214</v>
      </c>
      <c r="Q14" s="9">
        <v>395654</v>
      </c>
      <c r="R14" s="23"/>
      <c r="S14" s="9">
        <v>410047</v>
      </c>
      <c r="T14" s="9">
        <v>403110</v>
      </c>
      <c r="U14" s="9">
        <v>402966</v>
      </c>
      <c r="V14" s="9">
        <v>402931</v>
      </c>
      <c r="W14" s="23"/>
      <c r="X14" s="9">
        <v>414072</v>
      </c>
      <c r="Y14" s="9">
        <v>425861</v>
      </c>
      <c r="Z14" s="9">
        <v>435356</v>
      </c>
      <c r="AA14" s="9">
        <v>432900</v>
      </c>
      <c r="AB14" s="23"/>
      <c r="AC14" s="9">
        <v>450639</v>
      </c>
      <c r="AD14" s="9">
        <v>446395</v>
      </c>
      <c r="AE14" s="9">
        <v>446991</v>
      </c>
      <c r="AF14" s="9">
        <v>444501</v>
      </c>
      <c r="AG14" s="23"/>
      <c r="AH14" s="9">
        <v>450792</v>
      </c>
      <c r="AI14" s="9">
        <v>438198</v>
      </c>
      <c r="AJ14" s="9">
        <v>434279</v>
      </c>
      <c r="AK14" s="9">
        <v>424314</v>
      </c>
      <c r="AL14" s="23"/>
      <c r="AM14" s="9">
        <v>432493</v>
      </c>
      <c r="AN14" s="9">
        <v>430893</v>
      </c>
      <c r="AQ14" s="86"/>
    </row>
    <row r="15" spans="2:43" s="3" customFormat="1" ht="18" customHeight="1">
      <c r="B15" s="12" t="s">
        <v>26</v>
      </c>
      <c r="C15" s="12" t="s">
        <v>104</v>
      </c>
      <c r="D15" s="23"/>
      <c r="E15" s="9">
        <v>34951</v>
      </c>
      <c r="F15" s="9">
        <v>29569</v>
      </c>
      <c r="G15" s="9">
        <v>24710</v>
      </c>
      <c r="H15" s="23"/>
      <c r="I15" s="9">
        <v>25850</v>
      </c>
      <c r="J15" s="9">
        <v>33318</v>
      </c>
      <c r="K15" s="9">
        <v>37007</v>
      </c>
      <c r="L15" s="9">
        <v>42209</v>
      </c>
      <c r="M15" s="23"/>
      <c r="N15" s="9">
        <v>49428</v>
      </c>
      <c r="O15" s="9">
        <v>49450</v>
      </c>
      <c r="P15" s="9">
        <v>55138</v>
      </c>
      <c r="Q15" s="9">
        <v>62695</v>
      </c>
      <c r="R15" s="23"/>
      <c r="S15" s="9">
        <v>74680</v>
      </c>
      <c r="T15" s="9">
        <v>71088</v>
      </c>
      <c r="U15" s="9">
        <v>70801</v>
      </c>
      <c r="V15" s="9">
        <v>69343</v>
      </c>
      <c r="W15" s="23"/>
      <c r="X15" s="9">
        <v>72358</v>
      </c>
      <c r="Y15" s="9">
        <v>78108</v>
      </c>
      <c r="Z15" s="9">
        <v>81056</v>
      </c>
      <c r="AA15" s="9">
        <v>78469</v>
      </c>
      <c r="AB15" s="23"/>
      <c r="AC15" s="9">
        <v>86466</v>
      </c>
      <c r="AD15" s="9">
        <v>77496</v>
      </c>
      <c r="AE15" s="9">
        <v>74266</v>
      </c>
      <c r="AF15" s="9">
        <v>71567</v>
      </c>
      <c r="AG15" s="23"/>
      <c r="AH15" s="9">
        <v>73434</v>
      </c>
      <c r="AI15" s="9">
        <v>80415</v>
      </c>
      <c r="AJ15" s="9">
        <v>81217</v>
      </c>
      <c r="AK15" s="9">
        <v>73068</v>
      </c>
      <c r="AL15" s="23"/>
      <c r="AM15" s="9">
        <v>67673</v>
      </c>
      <c r="AN15" s="9">
        <v>65517</v>
      </c>
    </row>
    <row r="16" spans="2:43" ht="18" hidden="1" customHeight="1">
      <c r="B16" s="13" t="s">
        <v>14</v>
      </c>
      <c r="C16" s="13" t="s">
        <v>96</v>
      </c>
      <c r="D16" s="24"/>
      <c r="E16" s="11"/>
      <c r="F16" s="11"/>
      <c r="G16" s="11"/>
      <c r="H16" s="24"/>
      <c r="I16" s="11"/>
      <c r="J16" s="11"/>
      <c r="K16" s="11"/>
      <c r="L16" s="11"/>
      <c r="M16" s="24"/>
      <c r="N16" s="11"/>
      <c r="O16" s="11"/>
      <c r="P16" s="11"/>
      <c r="Q16" s="11"/>
      <c r="R16" s="24"/>
      <c r="S16" s="11"/>
      <c r="T16" s="11"/>
      <c r="U16" s="11"/>
      <c r="V16" s="11"/>
      <c r="W16" s="24"/>
      <c r="X16" s="11"/>
      <c r="Y16" s="11"/>
      <c r="Z16" s="11"/>
      <c r="AA16" s="11"/>
      <c r="AB16" s="24"/>
      <c r="AC16" s="11"/>
      <c r="AD16" s="11"/>
      <c r="AE16" s="11"/>
      <c r="AF16" s="11"/>
      <c r="AG16" s="24"/>
      <c r="AH16" s="11"/>
      <c r="AI16" s="11"/>
      <c r="AJ16" s="11"/>
      <c r="AK16" s="11"/>
      <c r="AL16" s="24"/>
      <c r="AM16" s="11"/>
      <c r="AN16" s="11"/>
    </row>
    <row r="17" spans="2:50" ht="18" hidden="1" customHeight="1">
      <c r="B17" s="13" t="s">
        <v>15</v>
      </c>
      <c r="C17" s="13" t="s">
        <v>97</v>
      </c>
      <c r="D17" s="24"/>
      <c r="E17" s="11">
        <v>1639</v>
      </c>
      <c r="F17" s="11"/>
      <c r="G17" s="11"/>
      <c r="H17" s="24"/>
      <c r="I17" s="11"/>
      <c r="J17" s="11"/>
      <c r="K17" s="11">
        <v>1927</v>
      </c>
      <c r="L17" s="11">
        <v>1713</v>
      </c>
      <c r="M17" s="24"/>
      <c r="N17" s="11">
        <v>894</v>
      </c>
      <c r="O17" s="11"/>
      <c r="P17" s="11"/>
      <c r="Q17" s="11"/>
      <c r="R17" s="24"/>
      <c r="S17" s="11"/>
      <c r="T17" s="11"/>
      <c r="U17" s="11"/>
      <c r="V17" s="11"/>
      <c r="W17" s="24"/>
      <c r="X17" s="11"/>
      <c r="Y17" s="11"/>
      <c r="Z17" s="11"/>
      <c r="AA17" s="11"/>
      <c r="AB17" s="24"/>
      <c r="AC17" s="11"/>
      <c r="AD17" s="11"/>
      <c r="AE17" s="11"/>
      <c r="AF17" s="11"/>
      <c r="AG17" s="24"/>
      <c r="AH17" s="11"/>
      <c r="AI17" s="11"/>
      <c r="AJ17" s="11"/>
      <c r="AK17" s="11"/>
      <c r="AL17" s="24"/>
      <c r="AM17" s="11"/>
      <c r="AN17" s="11"/>
    </row>
    <row r="18" spans="2:50" ht="18" customHeight="1">
      <c r="B18" s="13" t="s">
        <v>19</v>
      </c>
      <c r="C18" s="13" t="s">
        <v>99</v>
      </c>
      <c r="D18" s="24"/>
      <c r="E18" s="11">
        <v>27155</v>
      </c>
      <c r="F18" s="11">
        <v>26863</v>
      </c>
      <c r="G18" s="11">
        <v>22529</v>
      </c>
      <c r="H18" s="24"/>
      <c r="I18" s="11">
        <v>24391</v>
      </c>
      <c r="J18" s="11">
        <v>26989</v>
      </c>
      <c r="K18" s="11">
        <v>29649</v>
      </c>
      <c r="L18" s="11">
        <v>32322</v>
      </c>
      <c r="M18" s="24"/>
      <c r="N18" s="11">
        <v>34574</v>
      </c>
      <c r="O18" s="11">
        <v>37979</v>
      </c>
      <c r="P18" s="11">
        <v>40077</v>
      </c>
      <c r="Q18" s="11">
        <v>42643</v>
      </c>
      <c r="R18" s="24"/>
      <c r="S18" s="11">
        <v>44719</v>
      </c>
      <c r="T18" s="11">
        <v>47172</v>
      </c>
      <c r="U18" s="11">
        <v>48694</v>
      </c>
      <c r="V18" s="11">
        <v>49664</v>
      </c>
      <c r="W18" s="24"/>
      <c r="X18" s="11">
        <v>51766</v>
      </c>
      <c r="Y18" s="11">
        <v>59534</v>
      </c>
      <c r="Z18" s="11">
        <v>61023</v>
      </c>
      <c r="AA18" s="11">
        <v>56368</v>
      </c>
      <c r="AB18" s="24"/>
      <c r="AC18" s="11">
        <v>58719</v>
      </c>
      <c r="AD18" s="11">
        <v>53858</v>
      </c>
      <c r="AE18" s="11">
        <v>51849</v>
      </c>
      <c r="AF18" s="11">
        <v>51277</v>
      </c>
      <c r="AG18" s="24"/>
      <c r="AH18" s="11">
        <v>51048</v>
      </c>
      <c r="AI18" s="11">
        <v>51575</v>
      </c>
      <c r="AJ18" s="11">
        <v>50119</v>
      </c>
      <c r="AK18" s="11">
        <v>44024</v>
      </c>
      <c r="AL18" s="24"/>
      <c r="AM18" s="11">
        <v>39005</v>
      </c>
      <c r="AN18" s="11">
        <v>36758</v>
      </c>
    </row>
    <row r="19" spans="2:50" ht="18" customHeight="1">
      <c r="B19" s="13" t="s">
        <v>36</v>
      </c>
      <c r="C19" s="13" t="s">
        <v>105</v>
      </c>
      <c r="D19" s="24"/>
      <c r="E19" s="11">
        <v>4182</v>
      </c>
      <c r="F19" s="11">
        <v>2371</v>
      </c>
      <c r="G19" s="11">
        <v>1920</v>
      </c>
      <c r="H19" s="24"/>
      <c r="I19" s="11">
        <v>161</v>
      </c>
      <c r="J19" s="11">
        <v>4878</v>
      </c>
      <c r="K19" s="11">
        <v>4032</v>
      </c>
      <c r="L19" s="11">
        <v>5558</v>
      </c>
      <c r="M19" s="24"/>
      <c r="N19" s="11">
        <v>10494</v>
      </c>
      <c r="O19" s="11">
        <v>9180</v>
      </c>
      <c r="P19" s="11">
        <v>12836</v>
      </c>
      <c r="Q19" s="11">
        <v>17081</v>
      </c>
      <c r="R19" s="24"/>
      <c r="S19" s="11">
        <v>22426</v>
      </c>
      <c r="T19" s="11">
        <v>16456</v>
      </c>
      <c r="U19" s="11">
        <v>14850</v>
      </c>
      <c r="V19" s="11">
        <v>12412</v>
      </c>
      <c r="W19" s="24"/>
      <c r="X19" s="11">
        <v>13491</v>
      </c>
      <c r="Y19" s="11">
        <v>11257</v>
      </c>
      <c r="Z19" s="11">
        <v>12760</v>
      </c>
      <c r="AA19" s="11">
        <v>15963</v>
      </c>
      <c r="AB19" s="24"/>
      <c r="AC19" s="11">
        <v>21714</v>
      </c>
      <c r="AD19" s="11">
        <v>17782</v>
      </c>
      <c r="AE19" s="11">
        <v>16925</v>
      </c>
      <c r="AF19" s="11">
        <v>15441</v>
      </c>
      <c r="AG19" s="24"/>
      <c r="AH19" s="11">
        <v>16507</v>
      </c>
      <c r="AI19" s="11">
        <v>23202</v>
      </c>
      <c r="AJ19" s="11">
        <v>26051</v>
      </c>
      <c r="AK19" s="11">
        <v>24121</v>
      </c>
      <c r="AL19" s="24"/>
      <c r="AM19" s="11">
        <v>23672</v>
      </c>
      <c r="AN19" s="11">
        <v>24736</v>
      </c>
      <c r="AX19" s="89"/>
    </row>
    <row r="20" spans="2:50" ht="18" hidden="1" customHeight="1">
      <c r="B20" s="13" t="s">
        <v>21</v>
      </c>
      <c r="C20" s="13" t="s">
        <v>101</v>
      </c>
      <c r="D20" s="24"/>
      <c r="E20" s="11"/>
      <c r="F20" s="11"/>
      <c r="G20" s="11"/>
      <c r="H20" s="24"/>
      <c r="I20" s="11"/>
      <c r="J20" s="11"/>
      <c r="K20" s="11"/>
      <c r="L20" s="11"/>
      <c r="M20" s="24"/>
      <c r="N20" s="11"/>
      <c r="O20" s="11"/>
      <c r="P20" s="11">
        <v>804</v>
      </c>
      <c r="Q20" s="11">
        <v>165</v>
      </c>
      <c r="R20" s="24"/>
      <c r="S20" s="11"/>
      <c r="T20" s="11"/>
      <c r="U20" s="11"/>
      <c r="V20" s="11"/>
      <c r="W20" s="24"/>
      <c r="X20" s="11"/>
      <c r="Y20" s="11"/>
      <c r="Z20" s="11"/>
      <c r="AA20" s="11"/>
      <c r="AB20" s="24"/>
      <c r="AC20" s="11"/>
      <c r="AD20" s="11"/>
      <c r="AE20" s="11"/>
      <c r="AF20" s="11"/>
      <c r="AG20" s="24"/>
      <c r="AH20" s="11"/>
      <c r="AI20" s="11"/>
      <c r="AJ20" s="11"/>
      <c r="AK20" s="11"/>
      <c r="AL20" s="24"/>
      <c r="AM20" s="11"/>
      <c r="AN20" s="11"/>
    </row>
    <row r="21" spans="2:50" ht="18" customHeight="1">
      <c r="B21" s="13" t="s">
        <v>17</v>
      </c>
      <c r="C21" s="13" t="s">
        <v>98</v>
      </c>
      <c r="D21" s="24"/>
      <c r="E21" s="11"/>
      <c r="F21" s="11"/>
      <c r="G21" s="11"/>
      <c r="H21" s="24"/>
      <c r="I21" s="11"/>
      <c r="J21" s="11"/>
      <c r="K21" s="11"/>
      <c r="L21" s="11"/>
      <c r="M21" s="24"/>
      <c r="N21" s="11"/>
      <c r="O21" s="11"/>
      <c r="P21" s="11"/>
      <c r="Q21" s="11"/>
      <c r="R21" s="24"/>
      <c r="S21" s="11">
        <v>4995</v>
      </c>
      <c r="T21" s="11">
        <v>5206</v>
      </c>
      <c r="U21" s="11">
        <v>4913</v>
      </c>
      <c r="V21" s="11">
        <v>5137</v>
      </c>
      <c r="W21" s="24"/>
      <c r="X21" s="11">
        <v>5056</v>
      </c>
      <c r="Y21" s="11">
        <v>5607</v>
      </c>
      <c r="Z21" s="11">
        <v>5627</v>
      </c>
      <c r="AA21" s="11">
        <v>5422</v>
      </c>
      <c r="AB21" s="24"/>
      <c r="AC21" s="11">
        <v>5384</v>
      </c>
      <c r="AD21" s="11">
        <v>5290</v>
      </c>
      <c r="AE21" s="11">
        <v>4973</v>
      </c>
      <c r="AF21" s="11">
        <v>4342</v>
      </c>
      <c r="AG21" s="24"/>
      <c r="AH21" s="11">
        <v>5020</v>
      </c>
      <c r="AI21" s="11">
        <v>4731</v>
      </c>
      <c r="AJ21" s="11">
        <v>4299</v>
      </c>
      <c r="AK21" s="11">
        <v>3332</v>
      </c>
      <c r="AL21" s="24"/>
      <c r="AM21" s="11">
        <v>3369</v>
      </c>
      <c r="AN21" s="11">
        <v>2324</v>
      </c>
    </row>
    <row r="22" spans="2:50" ht="18" customHeight="1">
      <c r="B22" s="13" t="s">
        <v>23</v>
      </c>
      <c r="C22" s="13" t="s">
        <v>102</v>
      </c>
      <c r="D22" s="24"/>
      <c r="E22" s="11">
        <v>1975</v>
      </c>
      <c r="F22" s="11">
        <v>335</v>
      </c>
      <c r="G22" s="11">
        <v>261</v>
      </c>
      <c r="H22" s="24"/>
      <c r="I22" s="11">
        <v>1298</v>
      </c>
      <c r="J22" s="11">
        <v>1451</v>
      </c>
      <c r="K22" s="11">
        <v>1399</v>
      </c>
      <c r="L22" s="11">
        <v>2616</v>
      </c>
      <c r="M22" s="24"/>
      <c r="N22" s="11">
        <v>3466</v>
      </c>
      <c r="O22" s="11">
        <v>2291</v>
      </c>
      <c r="P22" s="11">
        <v>1421</v>
      </c>
      <c r="Q22" s="11">
        <v>2806</v>
      </c>
      <c r="R22" s="24"/>
      <c r="S22" s="11">
        <v>2540</v>
      </c>
      <c r="T22" s="11">
        <v>2254</v>
      </c>
      <c r="U22" s="11">
        <v>2344</v>
      </c>
      <c r="V22" s="11">
        <v>2130</v>
      </c>
      <c r="W22" s="24"/>
      <c r="X22" s="11">
        <v>2045</v>
      </c>
      <c r="Y22" s="11">
        <v>1710</v>
      </c>
      <c r="Z22" s="11">
        <v>1646</v>
      </c>
      <c r="AA22" s="11">
        <v>716</v>
      </c>
      <c r="AB22" s="24"/>
      <c r="AC22" s="11">
        <v>649</v>
      </c>
      <c r="AD22" s="11">
        <v>566</v>
      </c>
      <c r="AE22" s="11">
        <v>519</v>
      </c>
      <c r="AF22" s="11">
        <v>507</v>
      </c>
      <c r="AG22" s="24"/>
      <c r="AH22" s="11">
        <v>859</v>
      </c>
      <c r="AI22" s="11">
        <v>907</v>
      </c>
      <c r="AJ22" s="11">
        <v>748</v>
      </c>
      <c r="AK22" s="11">
        <v>1591</v>
      </c>
      <c r="AL22" s="24"/>
      <c r="AM22" s="11">
        <v>1627</v>
      </c>
      <c r="AN22" s="11">
        <v>1699</v>
      </c>
    </row>
    <row r="23" spans="2:50" s="3" customFormat="1" ht="18" customHeight="1">
      <c r="B23" s="12" t="s">
        <v>37</v>
      </c>
      <c r="C23" s="12" t="s">
        <v>106</v>
      </c>
      <c r="D23" s="23"/>
      <c r="E23" s="9">
        <v>232273</v>
      </c>
      <c r="F23" s="9">
        <v>231874</v>
      </c>
      <c r="G23" s="9">
        <v>236935</v>
      </c>
      <c r="H23" s="23"/>
      <c r="I23" s="9">
        <v>241649</v>
      </c>
      <c r="J23" s="9">
        <v>248373</v>
      </c>
      <c r="K23" s="9">
        <v>260013</v>
      </c>
      <c r="L23" s="9">
        <v>272785</v>
      </c>
      <c r="M23" s="23"/>
      <c r="N23" s="9">
        <v>277973</v>
      </c>
      <c r="O23" s="9">
        <v>289090</v>
      </c>
      <c r="P23" s="9">
        <v>310076</v>
      </c>
      <c r="Q23" s="9">
        <v>332959</v>
      </c>
      <c r="R23" s="23"/>
      <c r="S23" s="9">
        <v>335367</v>
      </c>
      <c r="T23" s="9">
        <v>332022</v>
      </c>
      <c r="U23" s="9">
        <v>332165</v>
      </c>
      <c r="V23" s="9">
        <v>333588</v>
      </c>
      <c r="W23" s="23"/>
      <c r="X23" s="9">
        <v>341714</v>
      </c>
      <c r="Y23" s="9">
        <v>347753</v>
      </c>
      <c r="Z23" s="9">
        <v>354300</v>
      </c>
      <c r="AA23" s="9">
        <v>354431</v>
      </c>
      <c r="AB23" s="23"/>
      <c r="AC23" s="9">
        <v>364173</v>
      </c>
      <c r="AD23" s="9">
        <v>368899</v>
      </c>
      <c r="AE23" s="9">
        <v>372725</v>
      </c>
      <c r="AF23" s="9">
        <v>372934</v>
      </c>
      <c r="AG23" s="23"/>
      <c r="AH23" s="9">
        <v>377358</v>
      </c>
      <c r="AI23" s="9">
        <v>357783</v>
      </c>
      <c r="AJ23" s="9">
        <v>353062</v>
      </c>
      <c r="AK23" s="9">
        <v>351246</v>
      </c>
      <c r="AL23" s="23"/>
      <c r="AM23" s="9">
        <v>364820</v>
      </c>
      <c r="AN23" s="9">
        <v>365376</v>
      </c>
    </row>
    <row r="24" spans="2:50" ht="18" customHeight="1">
      <c r="B24" s="13" t="s">
        <v>28</v>
      </c>
      <c r="C24" s="13" t="s">
        <v>107</v>
      </c>
      <c r="D24" s="24"/>
      <c r="E24" s="11">
        <v>57408</v>
      </c>
      <c r="F24" s="11">
        <v>62134</v>
      </c>
      <c r="G24" s="11">
        <v>66300</v>
      </c>
      <c r="H24" s="24"/>
      <c r="I24" s="11">
        <v>70150</v>
      </c>
      <c r="J24" s="11">
        <v>71831</v>
      </c>
      <c r="K24" s="11">
        <v>75258</v>
      </c>
      <c r="L24" s="11">
        <v>78690</v>
      </c>
      <c r="M24" s="24"/>
      <c r="N24" s="11">
        <v>79295</v>
      </c>
      <c r="O24" s="11">
        <v>82370</v>
      </c>
      <c r="P24" s="11">
        <v>87136</v>
      </c>
      <c r="Q24" s="11">
        <v>87158</v>
      </c>
      <c r="R24" s="24"/>
      <c r="S24" s="11">
        <v>87001</v>
      </c>
      <c r="T24" s="11">
        <v>85317</v>
      </c>
      <c r="U24" s="11">
        <v>86708</v>
      </c>
      <c r="V24" s="11">
        <v>86721</v>
      </c>
      <c r="W24" s="24"/>
      <c r="X24" s="11">
        <v>88617</v>
      </c>
      <c r="Y24" s="11">
        <v>93658</v>
      </c>
      <c r="Z24" s="11">
        <v>95039</v>
      </c>
      <c r="AA24" s="11">
        <v>93799</v>
      </c>
      <c r="AB24" s="24"/>
      <c r="AC24" s="11">
        <v>97145</v>
      </c>
      <c r="AD24" s="11">
        <v>98788</v>
      </c>
      <c r="AE24" s="11">
        <v>100986</v>
      </c>
      <c r="AF24" s="11">
        <v>93295</v>
      </c>
      <c r="AG24" s="24"/>
      <c r="AH24" s="11">
        <v>93994</v>
      </c>
      <c r="AI24" s="11">
        <v>75083</v>
      </c>
      <c r="AJ24" s="11">
        <v>73479</v>
      </c>
      <c r="AK24" s="11">
        <v>73941</v>
      </c>
      <c r="AL24" s="24"/>
      <c r="AM24" s="11">
        <v>77332</v>
      </c>
      <c r="AN24" s="11">
        <v>71391</v>
      </c>
    </row>
    <row r="25" spans="2:50" ht="18" customHeight="1">
      <c r="B25" s="13" t="s">
        <v>29</v>
      </c>
      <c r="C25" s="13" t="s">
        <v>108</v>
      </c>
      <c r="D25" s="24"/>
      <c r="E25" s="11">
        <v>174865</v>
      </c>
      <c r="F25" s="11">
        <v>169740</v>
      </c>
      <c r="G25" s="11">
        <v>170635</v>
      </c>
      <c r="H25" s="24"/>
      <c r="I25" s="11">
        <v>171499</v>
      </c>
      <c r="J25" s="11">
        <v>176542</v>
      </c>
      <c r="K25" s="11">
        <v>184755</v>
      </c>
      <c r="L25" s="11">
        <v>194095</v>
      </c>
      <c r="M25" s="24"/>
      <c r="N25" s="11">
        <v>198678</v>
      </c>
      <c r="O25" s="11">
        <v>206720</v>
      </c>
      <c r="P25" s="11">
        <v>222940</v>
      </c>
      <c r="Q25" s="11">
        <v>245801</v>
      </c>
      <c r="R25" s="24"/>
      <c r="S25" s="11">
        <v>248366</v>
      </c>
      <c r="T25" s="11">
        <v>246705</v>
      </c>
      <c r="U25" s="11">
        <v>245457</v>
      </c>
      <c r="V25" s="11">
        <v>246867</v>
      </c>
      <c r="W25" s="24"/>
      <c r="X25" s="11">
        <v>253097</v>
      </c>
      <c r="Y25" s="11">
        <v>254095</v>
      </c>
      <c r="Z25" s="11">
        <v>259261</v>
      </c>
      <c r="AA25" s="11">
        <v>260632</v>
      </c>
      <c r="AB25" s="24"/>
      <c r="AC25" s="11">
        <v>267028</v>
      </c>
      <c r="AD25" s="11">
        <v>270111</v>
      </c>
      <c r="AE25" s="11">
        <v>271739</v>
      </c>
      <c r="AF25" s="11">
        <v>279639</v>
      </c>
      <c r="AG25" s="24"/>
      <c r="AH25" s="11">
        <v>283364</v>
      </c>
      <c r="AI25" s="11">
        <v>282700</v>
      </c>
      <c r="AJ25" s="11">
        <v>279583</v>
      </c>
      <c r="AK25" s="11">
        <v>277305</v>
      </c>
      <c r="AL25" s="24"/>
      <c r="AM25" s="11">
        <v>287488</v>
      </c>
      <c r="AN25" s="11">
        <v>293985</v>
      </c>
    </row>
    <row r="26" spans="2:50" s="3" customFormat="1" ht="18" customHeight="1">
      <c r="B26" s="7" t="s">
        <v>38</v>
      </c>
      <c r="C26" s="7" t="s">
        <v>109</v>
      </c>
      <c r="D26" s="23"/>
      <c r="E26" s="9">
        <v>533574</v>
      </c>
      <c r="F26" s="9">
        <v>545645</v>
      </c>
      <c r="G26" s="9">
        <v>627261</v>
      </c>
      <c r="H26" s="23"/>
      <c r="I26" s="9">
        <v>641970</v>
      </c>
      <c r="J26" s="9">
        <v>614792</v>
      </c>
      <c r="K26" s="9">
        <v>669201</v>
      </c>
      <c r="L26" s="9">
        <v>693371</v>
      </c>
      <c r="M26" s="23"/>
      <c r="N26" s="9">
        <v>699619</v>
      </c>
      <c r="O26" s="9">
        <v>708508</v>
      </c>
      <c r="P26" s="9">
        <v>777193</v>
      </c>
      <c r="Q26" s="9">
        <v>775576</v>
      </c>
      <c r="R26" s="23"/>
      <c r="S26" s="9">
        <v>732311</v>
      </c>
      <c r="T26" s="9">
        <v>778568</v>
      </c>
      <c r="U26" s="9">
        <v>784273</v>
      </c>
      <c r="V26" s="9">
        <v>810227</v>
      </c>
      <c r="W26" s="23"/>
      <c r="X26" s="9">
        <v>816093</v>
      </c>
      <c r="Y26" s="9">
        <v>886346</v>
      </c>
      <c r="Z26" s="9">
        <v>829444</v>
      </c>
      <c r="AA26" s="9">
        <v>846007</v>
      </c>
      <c r="AB26" s="23"/>
      <c r="AC26" s="9">
        <v>834851</v>
      </c>
      <c r="AD26" s="9">
        <v>845884</v>
      </c>
      <c r="AE26" s="9">
        <v>875942</v>
      </c>
      <c r="AF26" s="9">
        <v>869536</v>
      </c>
      <c r="AG26" s="23"/>
      <c r="AH26" s="9">
        <v>927537</v>
      </c>
      <c r="AI26" s="9">
        <v>923989</v>
      </c>
      <c r="AJ26" s="9">
        <v>1000835</v>
      </c>
      <c r="AK26" s="9">
        <v>1103937</v>
      </c>
      <c r="AL26" s="23"/>
      <c r="AM26" s="9">
        <v>1110241</v>
      </c>
      <c r="AN26" s="9">
        <v>1062375</v>
      </c>
    </row>
    <row r="27" spans="2:50" s="3" customFormat="1" ht="18" customHeight="1">
      <c r="B27" s="7" t="s">
        <v>11</v>
      </c>
      <c r="C27" s="7" t="s">
        <v>110</v>
      </c>
      <c r="D27" s="23"/>
      <c r="E27" s="9"/>
      <c r="F27" s="9"/>
      <c r="G27" s="9"/>
      <c r="H27" s="23"/>
      <c r="I27" s="9"/>
      <c r="J27" s="9"/>
      <c r="K27" s="9"/>
      <c r="L27" s="9"/>
      <c r="M27" s="23"/>
      <c r="N27" s="9"/>
      <c r="O27" s="9"/>
      <c r="P27" s="9"/>
      <c r="Q27" s="9"/>
      <c r="R27" s="23"/>
      <c r="S27" s="9"/>
      <c r="T27" s="9"/>
      <c r="U27" s="9"/>
      <c r="V27" s="9"/>
      <c r="W27" s="23"/>
      <c r="X27" s="9"/>
      <c r="Y27" s="9"/>
      <c r="Z27" s="9"/>
      <c r="AA27" s="9"/>
      <c r="AB27" s="23"/>
      <c r="AC27" s="9"/>
      <c r="AD27" s="9"/>
      <c r="AE27" s="9"/>
      <c r="AF27" s="9"/>
      <c r="AG27" s="23"/>
      <c r="AH27" s="9"/>
      <c r="AI27" s="9"/>
      <c r="AJ27" s="9"/>
      <c r="AK27" s="9"/>
      <c r="AL27" s="23"/>
      <c r="AM27" s="9"/>
      <c r="AN27" s="9"/>
    </row>
    <row r="28" spans="2:50" s="3" customFormat="1" ht="18" customHeight="1">
      <c r="B28" s="7" t="s">
        <v>39</v>
      </c>
      <c r="C28" s="7" t="s">
        <v>111</v>
      </c>
      <c r="D28" s="23"/>
      <c r="E28" s="9">
        <v>135520</v>
      </c>
      <c r="F28" s="9">
        <v>189698</v>
      </c>
      <c r="G28" s="9">
        <v>176904</v>
      </c>
      <c r="H28" s="23"/>
      <c r="I28" s="9">
        <v>173275</v>
      </c>
      <c r="J28" s="9">
        <v>140207</v>
      </c>
      <c r="K28" s="9">
        <v>157594</v>
      </c>
      <c r="L28" s="9">
        <v>149994</v>
      </c>
      <c r="M28" s="23"/>
      <c r="N28" s="9">
        <v>162464</v>
      </c>
      <c r="O28" s="9">
        <v>174401</v>
      </c>
      <c r="P28" s="9">
        <v>172611</v>
      </c>
      <c r="Q28" s="9">
        <v>142959</v>
      </c>
      <c r="R28" s="23"/>
      <c r="S28" s="9">
        <v>151455</v>
      </c>
      <c r="T28" s="9">
        <v>170346</v>
      </c>
      <c r="U28" s="9">
        <v>233445</v>
      </c>
      <c r="V28" s="9">
        <v>276517</v>
      </c>
      <c r="W28" s="23"/>
      <c r="X28" s="9">
        <v>248163</v>
      </c>
      <c r="Y28" s="9">
        <v>247938</v>
      </c>
      <c r="Z28" s="9">
        <v>171077</v>
      </c>
      <c r="AA28" s="9">
        <v>170836</v>
      </c>
      <c r="AB28" s="23"/>
      <c r="AC28" s="9">
        <v>170362</v>
      </c>
      <c r="AD28" s="9">
        <v>185612</v>
      </c>
      <c r="AE28" s="9">
        <v>209593</v>
      </c>
      <c r="AF28" s="9">
        <v>210519</v>
      </c>
      <c r="AG28" s="23"/>
      <c r="AH28" s="9">
        <v>277892</v>
      </c>
      <c r="AI28" s="9">
        <v>267647</v>
      </c>
      <c r="AJ28" s="9">
        <v>222946</v>
      </c>
      <c r="AK28" s="9">
        <v>238693</v>
      </c>
      <c r="AL28" s="23"/>
      <c r="AM28" s="9">
        <v>242168</v>
      </c>
      <c r="AN28" s="9">
        <v>165242.4</v>
      </c>
    </row>
    <row r="29" spans="2:50" ht="18" customHeight="1">
      <c r="B29" s="10" t="s">
        <v>13</v>
      </c>
      <c r="C29" s="10" t="s">
        <v>112</v>
      </c>
      <c r="D29" s="24"/>
      <c r="E29" s="11">
        <v>28628</v>
      </c>
      <c r="F29" s="11">
        <v>24947</v>
      </c>
      <c r="G29" s="11">
        <v>22390</v>
      </c>
      <c r="H29" s="24"/>
      <c r="I29" s="11">
        <v>39547</v>
      </c>
      <c r="J29" s="11">
        <v>33918</v>
      </c>
      <c r="K29" s="11">
        <v>50610</v>
      </c>
      <c r="L29" s="11">
        <v>29450</v>
      </c>
      <c r="M29" s="24"/>
      <c r="N29" s="11">
        <v>27557</v>
      </c>
      <c r="O29" s="11">
        <v>42780</v>
      </c>
      <c r="P29" s="11">
        <v>41878</v>
      </c>
      <c r="Q29" s="11">
        <v>23316</v>
      </c>
      <c r="R29" s="24"/>
      <c r="S29" s="11">
        <v>24897</v>
      </c>
      <c r="T29" s="11">
        <v>29479</v>
      </c>
      <c r="U29" s="11">
        <v>26070</v>
      </c>
      <c r="V29" s="11">
        <v>27915</v>
      </c>
      <c r="W29" s="24"/>
      <c r="X29" s="11">
        <v>34234</v>
      </c>
      <c r="Y29" s="11">
        <v>43482</v>
      </c>
      <c r="Z29" s="11">
        <v>24969</v>
      </c>
      <c r="AA29" s="11">
        <v>27100</v>
      </c>
      <c r="AB29" s="24"/>
      <c r="AC29" s="11">
        <v>41634</v>
      </c>
      <c r="AD29" s="11">
        <v>40777</v>
      </c>
      <c r="AE29" s="11">
        <v>46793</v>
      </c>
      <c r="AF29" s="11">
        <v>40381</v>
      </c>
      <c r="AG29" s="24"/>
      <c r="AH29" s="11">
        <v>41851</v>
      </c>
      <c r="AI29" s="11">
        <v>33013</v>
      </c>
      <c r="AJ29" s="11">
        <v>51975</v>
      </c>
      <c r="AK29" s="11">
        <v>55812</v>
      </c>
      <c r="AL29" s="24"/>
      <c r="AM29" s="11">
        <v>74222</v>
      </c>
      <c r="AN29" s="11">
        <v>58864</v>
      </c>
    </row>
    <row r="30" spans="2:50" ht="18" hidden="1" customHeight="1">
      <c r="B30" s="10" t="s">
        <v>15</v>
      </c>
      <c r="C30" s="10" t="s">
        <v>97</v>
      </c>
      <c r="D30" s="24"/>
      <c r="E30" s="11">
        <v>8</v>
      </c>
      <c r="F30" s="11">
        <v>10</v>
      </c>
      <c r="G30" s="11">
        <v>12</v>
      </c>
      <c r="H30" s="24"/>
      <c r="I30" s="11">
        <v>1229</v>
      </c>
      <c r="J30" s="11">
        <v>1307</v>
      </c>
      <c r="K30" s="11">
        <v>1331</v>
      </c>
      <c r="L30" s="11">
        <v>1297</v>
      </c>
      <c r="M30" s="24"/>
      <c r="N30" s="11">
        <v>4025</v>
      </c>
      <c r="O30" s="11">
        <v>8507</v>
      </c>
      <c r="P30" s="11">
        <v>6467</v>
      </c>
      <c r="Q30" s="11">
        <v>8820</v>
      </c>
      <c r="R30" s="24"/>
      <c r="S30" s="11">
        <v>7609</v>
      </c>
      <c r="T30" s="11">
        <v>6421</v>
      </c>
      <c r="U30" s="11">
        <v>10999</v>
      </c>
      <c r="V30" s="11">
        <v>9179</v>
      </c>
      <c r="W30" s="24"/>
      <c r="X30" s="11">
        <v>4731</v>
      </c>
      <c r="Y30" s="11"/>
      <c r="Z30" s="11"/>
      <c r="AA30" s="11">
        <v>28</v>
      </c>
      <c r="AB30" s="24"/>
      <c r="AC30" s="11"/>
      <c r="AD30" s="11">
        <v>800</v>
      </c>
      <c r="AE30" s="11">
        <v>696</v>
      </c>
      <c r="AF30" s="11">
        <v>2252</v>
      </c>
      <c r="AG30" s="24"/>
      <c r="AH30" s="11"/>
      <c r="AI30" s="11"/>
      <c r="AJ30" s="11"/>
      <c r="AK30" s="11"/>
      <c r="AL30" s="24"/>
      <c r="AM30" s="11"/>
      <c r="AN30" s="11"/>
    </row>
    <row r="31" spans="2:50" ht="18" customHeight="1">
      <c r="B31" s="10" t="s">
        <v>16</v>
      </c>
      <c r="C31" s="10" t="s">
        <v>113</v>
      </c>
      <c r="D31" s="24"/>
      <c r="E31" s="11">
        <v>66461</v>
      </c>
      <c r="F31" s="11">
        <v>98359</v>
      </c>
      <c r="G31" s="11">
        <v>103093</v>
      </c>
      <c r="H31" s="24"/>
      <c r="I31" s="11">
        <v>87751</v>
      </c>
      <c r="J31" s="11">
        <v>64167</v>
      </c>
      <c r="K31" s="11">
        <v>58247</v>
      </c>
      <c r="L31" s="11">
        <v>57260</v>
      </c>
      <c r="M31" s="24"/>
      <c r="N31" s="11">
        <v>66705</v>
      </c>
      <c r="O31" s="11">
        <v>80789</v>
      </c>
      <c r="P31" s="11">
        <v>78661</v>
      </c>
      <c r="Q31" s="11">
        <v>73550</v>
      </c>
      <c r="R31" s="24"/>
      <c r="S31" s="11">
        <v>84597</v>
      </c>
      <c r="T31" s="11">
        <v>97169</v>
      </c>
      <c r="U31" s="11">
        <v>151141</v>
      </c>
      <c r="V31" s="11">
        <v>190233</v>
      </c>
      <c r="W31" s="24"/>
      <c r="X31" s="11">
        <v>163013</v>
      </c>
      <c r="Y31" s="11">
        <v>164455</v>
      </c>
      <c r="Z31" s="11">
        <v>100247</v>
      </c>
      <c r="AA31" s="11">
        <v>76439</v>
      </c>
      <c r="AB31" s="24"/>
      <c r="AC31" s="11">
        <v>70983</v>
      </c>
      <c r="AD31" s="11">
        <v>101071</v>
      </c>
      <c r="AE31" s="11">
        <v>121045</v>
      </c>
      <c r="AF31" s="11">
        <v>118230</v>
      </c>
      <c r="AG31" s="24"/>
      <c r="AH31" s="11">
        <v>188797</v>
      </c>
      <c r="AI31" s="11">
        <v>186180</v>
      </c>
      <c r="AJ31" s="11">
        <v>102293</v>
      </c>
      <c r="AK31" s="11">
        <v>96553</v>
      </c>
      <c r="AL31" s="24"/>
      <c r="AM31" s="11">
        <v>98955</v>
      </c>
      <c r="AN31" s="11">
        <v>52023</v>
      </c>
    </row>
    <row r="32" spans="2:50" ht="18" customHeight="1">
      <c r="B32" s="10" t="s">
        <v>18</v>
      </c>
      <c r="C32" s="10" t="s">
        <v>114</v>
      </c>
      <c r="D32" s="24"/>
      <c r="E32" s="11">
        <v>21908</v>
      </c>
      <c r="F32" s="11">
        <v>26339</v>
      </c>
      <c r="G32" s="11">
        <v>24912</v>
      </c>
      <c r="H32" s="24"/>
      <c r="I32" s="11">
        <v>21353</v>
      </c>
      <c r="J32" s="11">
        <v>22772</v>
      </c>
      <c r="K32" s="11">
        <v>27097</v>
      </c>
      <c r="L32" s="11">
        <v>24333</v>
      </c>
      <c r="M32" s="24"/>
      <c r="N32" s="11">
        <v>26565</v>
      </c>
      <c r="O32" s="11">
        <v>22670</v>
      </c>
      <c r="P32" s="11">
        <v>22873</v>
      </c>
      <c r="Q32" s="11">
        <v>17299</v>
      </c>
      <c r="R32" s="24"/>
      <c r="S32" s="11">
        <v>19582</v>
      </c>
      <c r="T32" s="11">
        <v>23713</v>
      </c>
      <c r="U32" s="11">
        <v>26990</v>
      </c>
      <c r="V32" s="11">
        <v>22180</v>
      </c>
      <c r="W32" s="24"/>
      <c r="X32" s="11">
        <v>21200</v>
      </c>
      <c r="Y32" s="11">
        <v>26457</v>
      </c>
      <c r="Z32" s="11">
        <v>30378</v>
      </c>
      <c r="AA32" s="11">
        <v>32890</v>
      </c>
      <c r="AB32" s="24"/>
      <c r="AC32" s="11">
        <v>26757</v>
      </c>
      <c r="AD32" s="11">
        <v>28175</v>
      </c>
      <c r="AE32" s="11">
        <v>26097</v>
      </c>
      <c r="AF32" s="11">
        <v>20151</v>
      </c>
      <c r="AG32" s="24"/>
      <c r="AH32" s="11">
        <v>22115</v>
      </c>
      <c r="AI32" s="11">
        <v>32161</v>
      </c>
      <c r="AJ32" s="11">
        <v>38315</v>
      </c>
      <c r="AK32" s="11">
        <v>39434</v>
      </c>
      <c r="AL32" s="24"/>
      <c r="AM32" s="11">
        <v>26168</v>
      </c>
      <c r="AN32" s="11">
        <v>33932</v>
      </c>
    </row>
    <row r="33" spans="2:40" ht="18" customHeight="1">
      <c r="B33" s="10" t="s">
        <v>20</v>
      </c>
      <c r="C33" s="10" t="s">
        <v>115</v>
      </c>
      <c r="D33" s="24"/>
      <c r="E33" s="11">
        <v>2689</v>
      </c>
      <c r="F33" s="11">
        <v>3372</v>
      </c>
      <c r="G33" s="11">
        <v>5638</v>
      </c>
      <c r="H33" s="24"/>
      <c r="I33" s="11">
        <v>3499</v>
      </c>
      <c r="J33" s="11">
        <v>4022</v>
      </c>
      <c r="K33" s="11">
        <v>4614</v>
      </c>
      <c r="L33" s="11">
        <v>6585</v>
      </c>
      <c r="M33" s="24"/>
      <c r="N33" s="11">
        <v>5526</v>
      </c>
      <c r="O33" s="11">
        <v>5134</v>
      </c>
      <c r="P33" s="11">
        <v>3685</v>
      </c>
      <c r="Q33" s="11">
        <v>4053</v>
      </c>
      <c r="R33" s="24"/>
      <c r="S33" s="11">
        <v>3227</v>
      </c>
      <c r="T33" s="11">
        <v>2938</v>
      </c>
      <c r="U33" s="11">
        <v>3902</v>
      </c>
      <c r="V33" s="11">
        <v>4153</v>
      </c>
      <c r="W33" s="24"/>
      <c r="X33" s="11">
        <v>3152</v>
      </c>
      <c r="Y33" s="11">
        <v>2872</v>
      </c>
      <c r="Z33" s="11">
        <v>3156</v>
      </c>
      <c r="AA33" s="11">
        <v>5097</v>
      </c>
      <c r="AB33" s="24"/>
      <c r="AC33" s="11">
        <v>3210</v>
      </c>
      <c r="AD33" s="11">
        <v>3101</v>
      </c>
      <c r="AE33" s="11">
        <v>2477</v>
      </c>
      <c r="AF33" s="11">
        <v>4993</v>
      </c>
      <c r="AG33" s="24"/>
      <c r="AH33" s="11">
        <v>4267</v>
      </c>
      <c r="AI33" s="11">
        <v>3386</v>
      </c>
      <c r="AJ33" s="11">
        <v>4832</v>
      </c>
      <c r="AK33" s="11">
        <v>6718</v>
      </c>
      <c r="AL33" s="24"/>
      <c r="AM33" s="11">
        <v>5035</v>
      </c>
      <c r="AN33" s="11">
        <v>3611</v>
      </c>
    </row>
    <row r="34" spans="2:40" ht="18" customHeight="1">
      <c r="B34" s="10" t="s">
        <v>40</v>
      </c>
      <c r="C34" s="10" t="s">
        <v>116</v>
      </c>
      <c r="D34" s="24"/>
      <c r="E34" s="11">
        <v>1038</v>
      </c>
      <c r="F34" s="11">
        <v>1067</v>
      </c>
      <c r="G34" s="11">
        <v>763</v>
      </c>
      <c r="H34" s="24"/>
      <c r="I34" s="11">
        <v>834</v>
      </c>
      <c r="J34" s="11">
        <v>3363</v>
      </c>
      <c r="K34" s="11">
        <v>3236</v>
      </c>
      <c r="L34" s="11">
        <v>1873</v>
      </c>
      <c r="M34" s="24"/>
      <c r="N34" s="11">
        <v>2329</v>
      </c>
      <c r="O34" s="11">
        <v>1101</v>
      </c>
      <c r="P34" s="11">
        <v>1555</v>
      </c>
      <c r="Q34" s="11">
        <v>1056</v>
      </c>
      <c r="R34" s="24"/>
      <c r="S34" s="11">
        <v>669</v>
      </c>
      <c r="T34" s="11">
        <v>567</v>
      </c>
      <c r="U34" s="11">
        <v>1183</v>
      </c>
      <c r="V34" s="11">
        <v>578</v>
      </c>
      <c r="W34" s="24"/>
      <c r="X34" s="11">
        <v>752</v>
      </c>
      <c r="Y34" s="11">
        <v>783</v>
      </c>
      <c r="Z34" s="11">
        <v>1104</v>
      </c>
      <c r="AA34" s="11">
        <v>763</v>
      </c>
      <c r="AB34" s="24"/>
      <c r="AC34" s="11">
        <v>406</v>
      </c>
      <c r="AD34" s="11">
        <v>773</v>
      </c>
      <c r="AE34" s="11">
        <v>292</v>
      </c>
      <c r="AF34" s="11">
        <v>87</v>
      </c>
      <c r="AG34" s="24"/>
      <c r="AH34" s="11">
        <v>653</v>
      </c>
      <c r="AI34" s="11">
        <v>1520</v>
      </c>
      <c r="AJ34" s="11">
        <v>952</v>
      </c>
      <c r="AK34" s="11"/>
      <c r="AL34" s="24"/>
      <c r="AM34" s="11">
        <v>1671</v>
      </c>
      <c r="AN34" s="11">
        <v>3025.4</v>
      </c>
    </row>
    <row r="35" spans="2:40" ht="18" customHeight="1">
      <c r="B35" s="10" t="s">
        <v>22</v>
      </c>
      <c r="C35" s="10" t="s">
        <v>117</v>
      </c>
      <c r="D35" s="24"/>
      <c r="E35" s="11"/>
      <c r="F35" s="11"/>
      <c r="G35" s="11">
        <v>8959</v>
      </c>
      <c r="H35" s="24"/>
      <c r="I35" s="11">
        <v>8959</v>
      </c>
      <c r="J35" s="11"/>
      <c r="K35" s="11"/>
      <c r="L35" s="11">
        <v>16433</v>
      </c>
      <c r="M35" s="24"/>
      <c r="N35" s="11">
        <v>16433</v>
      </c>
      <c r="O35" s="11"/>
      <c r="P35" s="11"/>
      <c r="Q35" s="11"/>
      <c r="R35" s="24"/>
      <c r="S35" s="11"/>
      <c r="T35" s="11"/>
      <c r="U35" s="11"/>
      <c r="V35" s="11">
        <v>9051</v>
      </c>
      <c r="W35" s="24"/>
      <c r="X35" s="11">
        <v>9051</v>
      </c>
      <c r="Y35" s="11"/>
      <c r="Z35" s="11"/>
      <c r="AA35" s="11">
        <v>16351</v>
      </c>
      <c r="AB35" s="24"/>
      <c r="AC35" s="11">
        <v>16351</v>
      </c>
      <c r="AD35" s="11"/>
      <c r="AE35" s="11"/>
      <c r="AF35" s="11">
        <v>10991</v>
      </c>
      <c r="AG35" s="24"/>
      <c r="AH35" s="11">
        <v>10991</v>
      </c>
      <c r="AI35" s="11"/>
      <c r="AJ35" s="11">
        <v>10155</v>
      </c>
      <c r="AK35" s="11">
        <v>21309</v>
      </c>
      <c r="AL35" s="24"/>
      <c r="AM35" s="11">
        <v>21309</v>
      </c>
      <c r="AN35" s="11">
        <v>0</v>
      </c>
    </row>
    <row r="36" spans="2:40" ht="18" customHeight="1">
      <c r="B36" s="10" t="s">
        <v>21</v>
      </c>
      <c r="C36" s="10" t="s">
        <v>101</v>
      </c>
      <c r="D36" s="24"/>
      <c r="E36" s="11">
        <v>2819</v>
      </c>
      <c r="F36" s="11">
        <v>24257</v>
      </c>
      <c r="G36" s="11"/>
      <c r="H36" s="24"/>
      <c r="I36" s="11"/>
      <c r="J36" s="11">
        <v>284</v>
      </c>
      <c r="K36" s="11">
        <v>305</v>
      </c>
      <c r="L36" s="11">
        <v>660</v>
      </c>
      <c r="M36" s="24"/>
      <c r="N36" s="11">
        <v>81</v>
      </c>
      <c r="O36" s="11">
        <v>78</v>
      </c>
      <c r="P36" s="11">
        <v>1235</v>
      </c>
      <c r="Q36" s="11">
        <v>355</v>
      </c>
      <c r="R36" s="24"/>
      <c r="S36" s="11">
        <v>187</v>
      </c>
      <c r="T36" s="11">
        <v>127</v>
      </c>
      <c r="U36" s="11">
        <v>234</v>
      </c>
      <c r="V36" s="11">
        <v>168</v>
      </c>
      <c r="W36" s="24"/>
      <c r="X36" s="11">
        <v>190</v>
      </c>
      <c r="Y36" s="11">
        <v>173</v>
      </c>
      <c r="Z36" s="11">
        <v>256</v>
      </c>
      <c r="AA36" s="11">
        <v>145</v>
      </c>
      <c r="AB36" s="24"/>
      <c r="AC36" s="11">
        <v>300</v>
      </c>
      <c r="AD36" s="11">
        <v>326</v>
      </c>
      <c r="AE36" s="11">
        <v>150</v>
      </c>
      <c r="AF36" s="11">
        <v>172</v>
      </c>
      <c r="AG36" s="24"/>
      <c r="AH36" s="11">
        <v>143</v>
      </c>
      <c r="AI36" s="11">
        <v>225</v>
      </c>
      <c r="AJ36" s="11">
        <v>150</v>
      </c>
      <c r="AK36" s="11">
        <v>150</v>
      </c>
      <c r="AL36" s="24"/>
      <c r="AM36" s="11">
        <v>234</v>
      </c>
      <c r="AN36" s="11">
        <v>281</v>
      </c>
    </row>
    <row r="37" spans="2:40" ht="18" customHeight="1">
      <c r="B37" s="10" t="s">
        <v>24</v>
      </c>
      <c r="C37" s="10" t="s">
        <v>118</v>
      </c>
      <c r="D37" s="24"/>
      <c r="E37" s="11">
        <v>4414</v>
      </c>
      <c r="F37" s="11">
        <v>5004</v>
      </c>
      <c r="G37" s="11">
        <v>5669</v>
      </c>
      <c r="H37" s="24"/>
      <c r="I37" s="11">
        <v>5165</v>
      </c>
      <c r="J37" s="11">
        <v>5533</v>
      </c>
      <c r="K37" s="11">
        <v>6525</v>
      </c>
      <c r="L37" s="11">
        <v>7313</v>
      </c>
      <c r="M37" s="24"/>
      <c r="N37" s="11">
        <v>6422</v>
      </c>
      <c r="O37" s="11">
        <v>6125</v>
      </c>
      <c r="P37" s="11">
        <v>6540</v>
      </c>
      <c r="Q37" s="11">
        <v>6070</v>
      </c>
      <c r="R37" s="24"/>
      <c r="S37" s="11">
        <v>4395</v>
      </c>
      <c r="T37" s="11">
        <v>3908</v>
      </c>
      <c r="U37" s="11">
        <v>4477</v>
      </c>
      <c r="V37" s="11">
        <v>4931</v>
      </c>
      <c r="W37" s="24"/>
      <c r="X37" s="11">
        <v>4001</v>
      </c>
      <c r="Y37" s="11">
        <v>4082</v>
      </c>
      <c r="Z37" s="11">
        <v>4989</v>
      </c>
      <c r="AA37" s="11">
        <v>5446</v>
      </c>
      <c r="AB37" s="24"/>
      <c r="AC37" s="11">
        <v>3817</v>
      </c>
      <c r="AD37" s="11">
        <v>3428</v>
      </c>
      <c r="AE37" s="11">
        <v>4523</v>
      </c>
      <c r="AF37" s="11">
        <v>4816</v>
      </c>
      <c r="AG37" s="24"/>
      <c r="AH37" s="11">
        <v>3435</v>
      </c>
      <c r="AI37" s="11">
        <v>3401</v>
      </c>
      <c r="AJ37" s="11">
        <v>5410</v>
      </c>
      <c r="AK37" s="11">
        <v>5782</v>
      </c>
      <c r="AL37" s="24"/>
      <c r="AM37" s="11">
        <v>4388</v>
      </c>
      <c r="AN37" s="11">
        <v>4040</v>
      </c>
    </row>
    <row r="38" spans="2:40" ht="18" customHeight="1">
      <c r="B38" s="10" t="s">
        <v>25</v>
      </c>
      <c r="C38" s="10" t="s">
        <v>119</v>
      </c>
      <c r="D38" s="24"/>
      <c r="E38" s="11">
        <v>7555</v>
      </c>
      <c r="F38" s="11">
        <v>6343</v>
      </c>
      <c r="G38" s="11">
        <v>5468</v>
      </c>
      <c r="H38" s="24"/>
      <c r="I38" s="11">
        <v>4938</v>
      </c>
      <c r="J38" s="11">
        <v>4841</v>
      </c>
      <c r="K38" s="11">
        <v>5629</v>
      </c>
      <c r="L38" s="11">
        <v>4790</v>
      </c>
      <c r="M38" s="24"/>
      <c r="N38" s="11">
        <v>6821</v>
      </c>
      <c r="O38" s="11">
        <v>7217</v>
      </c>
      <c r="P38" s="11">
        <v>9717</v>
      </c>
      <c r="Q38" s="11">
        <v>8440</v>
      </c>
      <c r="R38" s="24"/>
      <c r="S38" s="11">
        <v>6292</v>
      </c>
      <c r="T38" s="11">
        <v>6024</v>
      </c>
      <c r="U38" s="11">
        <v>8449</v>
      </c>
      <c r="V38" s="11">
        <v>8129</v>
      </c>
      <c r="W38" s="24"/>
      <c r="X38" s="11">
        <v>7839</v>
      </c>
      <c r="Y38" s="11">
        <v>5634</v>
      </c>
      <c r="Z38" s="11">
        <v>5978</v>
      </c>
      <c r="AA38" s="11">
        <v>6577</v>
      </c>
      <c r="AB38" s="24"/>
      <c r="AC38" s="11">
        <v>6904</v>
      </c>
      <c r="AD38" s="11">
        <v>7161</v>
      </c>
      <c r="AE38" s="11">
        <v>7520</v>
      </c>
      <c r="AF38" s="11">
        <v>8446</v>
      </c>
      <c r="AG38" s="24"/>
      <c r="AH38" s="11">
        <v>5640</v>
      </c>
      <c r="AI38" s="11">
        <v>7761</v>
      </c>
      <c r="AJ38" s="11">
        <v>8864</v>
      </c>
      <c r="AK38" s="11">
        <v>12935</v>
      </c>
      <c r="AL38" s="24"/>
      <c r="AM38" s="11">
        <v>10186</v>
      </c>
      <c r="AN38" s="11">
        <v>9466</v>
      </c>
    </row>
    <row r="39" spans="2:40" s="3" customFormat="1" ht="18" customHeight="1">
      <c r="B39" s="7" t="s">
        <v>41</v>
      </c>
      <c r="C39" s="7" t="s">
        <v>120</v>
      </c>
      <c r="D39" s="23"/>
      <c r="E39" s="9">
        <v>179760</v>
      </c>
      <c r="F39" s="9">
        <v>128073</v>
      </c>
      <c r="G39" s="9">
        <v>120200</v>
      </c>
      <c r="H39" s="23"/>
      <c r="I39" s="9">
        <v>130322</v>
      </c>
      <c r="J39" s="9">
        <v>121089</v>
      </c>
      <c r="K39" s="9">
        <v>138257</v>
      </c>
      <c r="L39" s="9">
        <v>163068</v>
      </c>
      <c r="M39" s="23"/>
      <c r="N39" s="9">
        <v>159944</v>
      </c>
      <c r="O39" s="9">
        <v>152370</v>
      </c>
      <c r="P39" s="9">
        <v>216529</v>
      </c>
      <c r="Q39" s="9">
        <v>256322</v>
      </c>
      <c r="R39" s="23"/>
      <c r="S39" s="9">
        <v>211234</v>
      </c>
      <c r="T39" s="9">
        <v>225453</v>
      </c>
      <c r="U39" s="9">
        <v>158490</v>
      </c>
      <c r="V39" s="9">
        <v>128074</v>
      </c>
      <c r="W39" s="23"/>
      <c r="X39" s="9">
        <v>158725</v>
      </c>
      <c r="Y39" s="9">
        <v>206343</v>
      </c>
      <c r="Z39" s="9">
        <v>203757</v>
      </c>
      <c r="AA39" s="9">
        <v>219204</v>
      </c>
      <c r="AB39" s="23"/>
      <c r="AC39" s="9">
        <v>213533</v>
      </c>
      <c r="AD39" s="9">
        <v>195231</v>
      </c>
      <c r="AE39" s="9">
        <v>188060</v>
      </c>
      <c r="AF39" s="9">
        <v>166536</v>
      </c>
      <c r="AG39" s="23"/>
      <c r="AH39" s="9">
        <v>158942</v>
      </c>
      <c r="AI39" s="9">
        <v>140362</v>
      </c>
      <c r="AJ39" s="9">
        <v>225904</v>
      </c>
      <c r="AK39" s="9">
        <v>304434</v>
      </c>
      <c r="AL39" s="23"/>
      <c r="AM39" s="9">
        <v>296820</v>
      </c>
      <c r="AN39" s="9">
        <v>294825</v>
      </c>
    </row>
    <row r="40" spans="2:40" ht="18" hidden="1" customHeight="1">
      <c r="B40" s="10" t="s">
        <v>15</v>
      </c>
      <c r="C40" s="10" t="s">
        <v>97</v>
      </c>
      <c r="D40" s="24"/>
      <c r="E40" s="11">
        <v>830</v>
      </c>
      <c r="F40" s="11">
        <v>1002</v>
      </c>
      <c r="G40" s="11">
        <v>1164</v>
      </c>
      <c r="H40" s="24"/>
      <c r="I40" s="11"/>
      <c r="J40" s="11"/>
      <c r="K40" s="11"/>
      <c r="L40" s="11"/>
      <c r="M40" s="24"/>
      <c r="N40" s="11">
        <v>4766</v>
      </c>
      <c r="O40" s="11">
        <v>10521</v>
      </c>
      <c r="P40" s="11">
        <v>10572</v>
      </c>
      <c r="Q40" s="11">
        <v>10584</v>
      </c>
      <c r="R40" s="24"/>
      <c r="S40" s="11">
        <v>7639</v>
      </c>
      <c r="T40" s="11">
        <v>5577</v>
      </c>
      <c r="U40" s="11">
        <v>4062</v>
      </c>
      <c r="V40" s="11">
        <v>1272</v>
      </c>
      <c r="W40" s="24"/>
      <c r="X40" s="11"/>
      <c r="Y40" s="11"/>
      <c r="Z40" s="11"/>
      <c r="AA40" s="11"/>
      <c r="AB40" s="24"/>
      <c r="AC40" s="11"/>
      <c r="AD40" s="11"/>
      <c r="AE40" s="11"/>
      <c r="AF40" s="11"/>
      <c r="AG40" s="24"/>
      <c r="AH40" s="11"/>
      <c r="AI40" s="11"/>
      <c r="AJ40" s="11"/>
      <c r="AK40" s="11"/>
      <c r="AL40" s="24"/>
      <c r="AM40" s="11"/>
      <c r="AN40" s="11"/>
    </row>
    <row r="41" spans="2:40" ht="18" customHeight="1">
      <c r="B41" s="10" t="s">
        <v>16</v>
      </c>
      <c r="C41" s="10" t="s">
        <v>113</v>
      </c>
      <c r="D41" s="24"/>
      <c r="E41" s="11">
        <v>150163</v>
      </c>
      <c r="F41" s="11">
        <v>121994</v>
      </c>
      <c r="G41" s="11">
        <v>112560</v>
      </c>
      <c r="H41" s="24"/>
      <c r="I41" s="11">
        <v>126015</v>
      </c>
      <c r="J41" s="11">
        <v>118262</v>
      </c>
      <c r="K41" s="11">
        <v>134250</v>
      </c>
      <c r="L41" s="11">
        <v>159227</v>
      </c>
      <c r="M41" s="24"/>
      <c r="N41" s="11">
        <v>151353</v>
      </c>
      <c r="O41" s="11">
        <v>137885</v>
      </c>
      <c r="P41" s="11">
        <v>202466</v>
      </c>
      <c r="Q41" s="11">
        <v>241888</v>
      </c>
      <c r="R41" s="24"/>
      <c r="S41" s="11">
        <v>199507</v>
      </c>
      <c r="T41" s="11">
        <v>216347</v>
      </c>
      <c r="U41" s="11">
        <v>150770</v>
      </c>
      <c r="V41" s="11">
        <v>122867</v>
      </c>
      <c r="W41" s="24"/>
      <c r="X41" s="11">
        <v>154411</v>
      </c>
      <c r="Y41" s="11">
        <v>200781</v>
      </c>
      <c r="Z41" s="11">
        <v>194654</v>
      </c>
      <c r="AA41" s="11">
        <v>211090</v>
      </c>
      <c r="AB41" s="24"/>
      <c r="AC41" s="11">
        <v>205099</v>
      </c>
      <c r="AD41" s="11">
        <v>186978</v>
      </c>
      <c r="AE41" s="11">
        <v>180700</v>
      </c>
      <c r="AF41" s="11">
        <v>162852</v>
      </c>
      <c r="AG41" s="24"/>
      <c r="AH41" s="11">
        <v>155051</v>
      </c>
      <c r="AI41" s="11">
        <v>136652</v>
      </c>
      <c r="AJ41" s="11">
        <v>219078</v>
      </c>
      <c r="AK41" s="11">
        <v>297786</v>
      </c>
      <c r="AL41" s="24"/>
      <c r="AM41" s="11">
        <v>289810</v>
      </c>
      <c r="AN41" s="11">
        <v>287792</v>
      </c>
    </row>
    <row r="42" spans="2:40" ht="18" customHeight="1">
      <c r="B42" s="10" t="s">
        <v>229</v>
      </c>
      <c r="C42" s="10" t="s">
        <v>121</v>
      </c>
      <c r="D42" s="24"/>
      <c r="E42" s="11">
        <v>3007</v>
      </c>
      <c r="F42" s="11">
        <v>2954</v>
      </c>
      <c r="G42" s="11">
        <v>2664</v>
      </c>
      <c r="H42" s="24"/>
      <c r="I42" s="11">
        <v>2265</v>
      </c>
      <c r="J42" s="11">
        <v>2827</v>
      </c>
      <c r="K42" s="11">
        <v>4007</v>
      </c>
      <c r="L42" s="11">
        <v>3841</v>
      </c>
      <c r="M42" s="24"/>
      <c r="N42" s="11">
        <v>3825</v>
      </c>
      <c r="O42" s="11">
        <v>3964</v>
      </c>
      <c r="P42" s="11">
        <v>3491</v>
      </c>
      <c r="Q42" s="11">
        <v>3850</v>
      </c>
      <c r="R42" s="24"/>
      <c r="S42" s="11">
        <v>4088</v>
      </c>
      <c r="T42" s="11">
        <v>3529</v>
      </c>
      <c r="U42" s="11">
        <v>3658</v>
      </c>
      <c r="V42" s="11">
        <v>3935</v>
      </c>
      <c r="W42" s="24"/>
      <c r="X42" s="11">
        <v>4314</v>
      </c>
      <c r="Y42" s="11">
        <v>3941</v>
      </c>
      <c r="Z42" s="11">
        <v>8074</v>
      </c>
      <c r="AA42" s="11">
        <v>8114</v>
      </c>
      <c r="AB42" s="24"/>
      <c r="AC42" s="11">
        <v>8434</v>
      </c>
      <c r="AD42" s="11">
        <v>8253</v>
      </c>
      <c r="AE42" s="11">
        <v>7360</v>
      </c>
      <c r="AF42" s="11">
        <v>3684</v>
      </c>
      <c r="AG42" s="24"/>
      <c r="AH42" s="11">
        <v>3891</v>
      </c>
      <c r="AI42" s="11">
        <v>3710</v>
      </c>
      <c r="AJ42" s="11">
        <v>6826</v>
      </c>
      <c r="AK42" s="11">
        <v>6384</v>
      </c>
      <c r="AL42" s="24"/>
      <c r="AM42" s="11">
        <v>5815</v>
      </c>
      <c r="AN42" s="11">
        <v>4625</v>
      </c>
    </row>
    <row r="43" spans="2:40" ht="18" customHeight="1">
      <c r="B43" s="10" t="s">
        <v>25</v>
      </c>
      <c r="C43" s="10" t="s">
        <v>119</v>
      </c>
      <c r="D43" s="24"/>
      <c r="E43" s="11"/>
      <c r="F43" s="11"/>
      <c r="G43" s="11"/>
      <c r="H43" s="24"/>
      <c r="I43" s="11"/>
      <c r="J43" s="11"/>
      <c r="K43" s="11"/>
      <c r="L43" s="11"/>
      <c r="M43" s="24"/>
      <c r="N43" s="11"/>
      <c r="O43" s="11"/>
      <c r="P43" s="11"/>
      <c r="Q43" s="11"/>
      <c r="R43" s="24"/>
      <c r="S43" s="11"/>
      <c r="T43" s="11"/>
      <c r="U43" s="11"/>
      <c r="V43" s="11"/>
      <c r="W43" s="24"/>
      <c r="X43" s="11"/>
      <c r="Y43" s="11"/>
      <c r="Z43" s="11"/>
      <c r="AA43" s="11"/>
      <c r="AB43" s="24"/>
      <c r="AC43" s="11"/>
      <c r="AD43" s="11"/>
      <c r="AE43" s="11"/>
      <c r="AF43" s="11"/>
      <c r="AG43" s="24"/>
      <c r="AH43" s="11"/>
      <c r="AI43" s="11"/>
      <c r="AJ43" s="11"/>
      <c r="AK43" s="11">
        <v>264</v>
      </c>
      <c r="AL43" s="24"/>
      <c r="AM43" s="11">
        <v>1195</v>
      </c>
      <c r="AN43" s="11">
        <v>2408</v>
      </c>
    </row>
    <row r="44" spans="2:40" ht="18" hidden="1" customHeight="1">
      <c r="B44" s="10" t="s">
        <v>36</v>
      </c>
      <c r="C44" s="10" t="s">
        <v>105</v>
      </c>
      <c r="D44" s="24"/>
      <c r="E44" s="11">
        <v>2903</v>
      </c>
      <c r="F44" s="11">
        <v>2123</v>
      </c>
      <c r="G44" s="11">
        <v>3812</v>
      </c>
      <c r="H44" s="24"/>
      <c r="I44" s="11">
        <v>2042</v>
      </c>
      <c r="J44" s="11"/>
      <c r="K44" s="11"/>
      <c r="L44" s="11"/>
      <c r="M44" s="24"/>
      <c r="N44" s="11"/>
      <c r="O44" s="11"/>
      <c r="P44" s="11"/>
      <c r="Q44" s="11"/>
      <c r="R44" s="24"/>
      <c r="S44" s="11"/>
      <c r="T44" s="11"/>
      <c r="U44" s="11"/>
      <c r="V44" s="11"/>
      <c r="W44" s="24"/>
      <c r="X44" s="11"/>
      <c r="Y44" s="11">
        <v>1621</v>
      </c>
      <c r="Z44" s="11">
        <v>1029</v>
      </c>
      <c r="AA44" s="11"/>
      <c r="AB44" s="24"/>
      <c r="AC44" s="11"/>
      <c r="AD44" s="11"/>
      <c r="AE44" s="11"/>
      <c r="AF44" s="11"/>
      <c r="AG44" s="24"/>
      <c r="AH44" s="11"/>
      <c r="AI44" s="11"/>
      <c r="AJ44" s="11"/>
      <c r="AK44" s="11"/>
      <c r="AL44" s="24"/>
      <c r="AM44" s="11"/>
      <c r="AN44" s="11"/>
    </row>
    <row r="45" spans="2:40" ht="18" hidden="1" customHeight="1">
      <c r="B45" s="10" t="s">
        <v>21</v>
      </c>
      <c r="C45" s="10" t="s">
        <v>101</v>
      </c>
      <c r="D45" s="24"/>
      <c r="E45" s="11">
        <v>22857</v>
      </c>
      <c r="F45" s="11"/>
      <c r="G45" s="11"/>
      <c r="H45" s="24"/>
      <c r="I45" s="11"/>
      <c r="J45" s="11"/>
      <c r="K45" s="11"/>
      <c r="L45" s="11"/>
      <c r="M45" s="24"/>
      <c r="N45" s="11"/>
      <c r="O45" s="11"/>
      <c r="P45" s="11"/>
      <c r="Q45" s="11"/>
      <c r="R45" s="24"/>
      <c r="S45" s="11"/>
      <c r="T45" s="11"/>
      <c r="U45" s="11"/>
      <c r="V45" s="11"/>
      <c r="W45" s="24"/>
      <c r="X45" s="11"/>
      <c r="Y45" s="11"/>
      <c r="Z45" s="11"/>
      <c r="AA45" s="11"/>
      <c r="AB45" s="24"/>
      <c r="AC45" s="11"/>
      <c r="AD45" s="11"/>
      <c r="AE45" s="11"/>
      <c r="AF45" s="11"/>
      <c r="AG45" s="24"/>
      <c r="AH45" s="11"/>
      <c r="AI45" s="11"/>
      <c r="AJ45" s="11"/>
      <c r="AK45" s="11"/>
      <c r="AL45" s="24"/>
      <c r="AM45" s="11"/>
      <c r="AN45" s="11"/>
    </row>
    <row r="46" spans="2:40" s="3" customFormat="1" ht="18" customHeight="1">
      <c r="B46" s="7" t="s">
        <v>27</v>
      </c>
      <c r="C46" s="7" t="s">
        <v>122</v>
      </c>
      <c r="D46" s="23"/>
      <c r="E46" s="9">
        <v>315280</v>
      </c>
      <c r="F46" s="9">
        <v>317771</v>
      </c>
      <c r="G46" s="9">
        <v>297104</v>
      </c>
      <c r="H46" s="23"/>
      <c r="I46" s="9">
        <v>303597</v>
      </c>
      <c r="J46" s="9">
        <v>261296</v>
      </c>
      <c r="K46" s="9">
        <v>295851</v>
      </c>
      <c r="L46" s="9">
        <v>313062</v>
      </c>
      <c r="M46" s="23"/>
      <c r="N46" s="9">
        <v>322408</v>
      </c>
      <c r="O46" s="9">
        <v>326771</v>
      </c>
      <c r="P46" s="9">
        <v>389140</v>
      </c>
      <c r="Q46" s="9">
        <v>399281</v>
      </c>
      <c r="R46" s="23"/>
      <c r="S46" s="9">
        <v>362689</v>
      </c>
      <c r="T46" s="9">
        <v>395799</v>
      </c>
      <c r="U46" s="9">
        <v>391935</v>
      </c>
      <c r="V46" s="9">
        <v>404591</v>
      </c>
      <c r="W46" s="23"/>
      <c r="X46" s="9">
        <v>406888</v>
      </c>
      <c r="Y46" s="9">
        <v>454281</v>
      </c>
      <c r="Z46" s="9">
        <v>374834</v>
      </c>
      <c r="AA46" s="9">
        <v>390040</v>
      </c>
      <c r="AB46" s="23"/>
      <c r="AC46" s="9">
        <v>383895</v>
      </c>
      <c r="AD46" s="9">
        <v>380843</v>
      </c>
      <c r="AE46" s="9">
        <v>397653</v>
      </c>
      <c r="AF46" s="9">
        <v>377055</v>
      </c>
      <c r="AG46" s="23"/>
      <c r="AH46" s="9">
        <v>436834</v>
      </c>
      <c r="AI46" s="9">
        <v>408009</v>
      </c>
      <c r="AJ46" s="9">
        <v>448850</v>
      </c>
      <c r="AK46" s="9">
        <v>543127</v>
      </c>
      <c r="AL46" s="23"/>
      <c r="AM46" s="9">
        <v>538988</v>
      </c>
      <c r="AN46" s="9">
        <v>460067.4</v>
      </c>
    </row>
    <row r="47" spans="2:40" s="3" customFormat="1" ht="18" customHeight="1">
      <c r="B47" s="7" t="s">
        <v>42</v>
      </c>
      <c r="C47" s="7" t="s">
        <v>123</v>
      </c>
      <c r="D47" s="23"/>
      <c r="E47" s="9">
        <v>216058</v>
      </c>
      <c r="F47" s="9">
        <v>227779</v>
      </c>
      <c r="G47" s="9">
        <v>330069</v>
      </c>
      <c r="H47" s="23"/>
      <c r="I47" s="9">
        <v>338255</v>
      </c>
      <c r="J47" s="9">
        <v>353385</v>
      </c>
      <c r="K47" s="9">
        <v>373219</v>
      </c>
      <c r="L47" s="9">
        <v>380181</v>
      </c>
      <c r="M47" s="23"/>
      <c r="N47" s="9">
        <v>377118</v>
      </c>
      <c r="O47" s="9">
        <v>381685</v>
      </c>
      <c r="P47" s="9">
        <v>388033</v>
      </c>
      <c r="Q47" s="9">
        <v>376334</v>
      </c>
      <c r="R47" s="23"/>
      <c r="S47" s="9">
        <v>369692</v>
      </c>
      <c r="T47" s="9">
        <v>382917</v>
      </c>
      <c r="U47" s="9">
        <v>392555</v>
      </c>
      <c r="V47" s="9">
        <v>405879</v>
      </c>
      <c r="W47" s="23"/>
      <c r="X47" s="9">
        <v>409458</v>
      </c>
      <c r="Y47" s="9">
        <v>432046</v>
      </c>
      <c r="Z47" s="9">
        <v>454588</v>
      </c>
      <c r="AA47" s="9">
        <v>455936</v>
      </c>
      <c r="AB47" s="23"/>
      <c r="AC47" s="9">
        <v>450923</v>
      </c>
      <c r="AD47" s="9">
        <v>465011</v>
      </c>
      <c r="AE47" s="9">
        <v>478261</v>
      </c>
      <c r="AF47" s="9">
        <v>492447</v>
      </c>
      <c r="AG47" s="23"/>
      <c r="AH47" s="9">
        <v>490675</v>
      </c>
      <c r="AI47" s="9">
        <v>515951</v>
      </c>
      <c r="AJ47" s="9">
        <v>551954</v>
      </c>
      <c r="AK47" s="9">
        <v>560778</v>
      </c>
      <c r="AL47" s="23"/>
      <c r="AM47" s="9">
        <v>571217</v>
      </c>
      <c r="AN47" s="9">
        <v>602282</v>
      </c>
    </row>
    <row r="48" spans="2:40" ht="18" customHeight="1">
      <c r="B48" s="10" t="s">
        <v>30</v>
      </c>
      <c r="C48" s="10" t="s">
        <v>124</v>
      </c>
      <c r="D48" s="24"/>
      <c r="E48" s="11">
        <v>2236</v>
      </c>
      <c r="F48" s="11">
        <v>95</v>
      </c>
      <c r="G48" s="11">
        <v>88</v>
      </c>
      <c r="H48" s="24"/>
      <c r="I48" s="11">
        <v>118</v>
      </c>
      <c r="J48" s="11">
        <v>111</v>
      </c>
      <c r="K48" s="11">
        <v>131</v>
      </c>
      <c r="L48" s="11">
        <v>128</v>
      </c>
      <c r="M48" s="24"/>
      <c r="N48" s="11">
        <v>93</v>
      </c>
      <c r="O48" s="11">
        <v>52</v>
      </c>
      <c r="P48" s="11">
        <v>20</v>
      </c>
      <c r="Q48" s="11">
        <v>-39</v>
      </c>
      <c r="R48" s="24"/>
      <c r="S48" s="11">
        <v>-70</v>
      </c>
      <c r="T48" s="11">
        <v>-148</v>
      </c>
      <c r="U48" s="11">
        <v>-217</v>
      </c>
      <c r="V48" s="11">
        <v>-243</v>
      </c>
      <c r="W48" s="24"/>
      <c r="X48" s="11">
        <v>-253</v>
      </c>
      <c r="Y48" s="11">
        <v>19</v>
      </c>
      <c r="Z48" s="11">
        <v>22</v>
      </c>
      <c r="AA48" s="11">
        <v>31</v>
      </c>
      <c r="AB48" s="24"/>
      <c r="AC48" s="11">
        <v>33</v>
      </c>
      <c r="AD48" s="11">
        <v>30</v>
      </c>
      <c r="AE48" s="11">
        <v>28</v>
      </c>
      <c r="AF48" s="11">
        <v>34</v>
      </c>
      <c r="AG48" s="24"/>
      <c r="AH48" s="11">
        <v>28</v>
      </c>
      <c r="AI48" s="11">
        <v>29</v>
      </c>
      <c r="AJ48" s="11">
        <v>31</v>
      </c>
      <c r="AK48" s="11">
        <v>32</v>
      </c>
      <c r="AL48" s="24"/>
      <c r="AM48" s="11">
        <v>36</v>
      </c>
      <c r="AN48" s="11">
        <v>25.6</v>
      </c>
    </row>
    <row r="49" spans="2:40" s="3" customFormat="1" ht="18" customHeight="1">
      <c r="B49" s="7" t="s">
        <v>31</v>
      </c>
      <c r="C49" s="7" t="s">
        <v>125</v>
      </c>
      <c r="D49" s="23"/>
      <c r="E49" s="9">
        <v>533574</v>
      </c>
      <c r="F49" s="9">
        <v>545645</v>
      </c>
      <c r="G49" s="9">
        <v>627261</v>
      </c>
      <c r="H49" s="23"/>
      <c r="I49" s="9">
        <v>641970</v>
      </c>
      <c r="J49" s="9">
        <v>614792</v>
      </c>
      <c r="K49" s="9">
        <v>669201</v>
      </c>
      <c r="L49" s="9">
        <v>693371</v>
      </c>
      <c r="M49" s="23"/>
      <c r="N49" s="9">
        <v>699619</v>
      </c>
      <c r="O49" s="9">
        <v>708508</v>
      </c>
      <c r="P49" s="9">
        <v>777193</v>
      </c>
      <c r="Q49" s="9">
        <v>775576</v>
      </c>
      <c r="R49" s="23"/>
      <c r="S49" s="9">
        <v>732311</v>
      </c>
      <c r="T49" s="9">
        <v>778568</v>
      </c>
      <c r="U49" s="9">
        <v>784273</v>
      </c>
      <c r="V49" s="9">
        <v>810227</v>
      </c>
      <c r="W49" s="23"/>
      <c r="X49" s="9">
        <v>816093</v>
      </c>
      <c r="Y49" s="9">
        <v>886346</v>
      </c>
      <c r="Z49" s="9">
        <v>829444</v>
      </c>
      <c r="AA49" s="9">
        <v>846007</v>
      </c>
      <c r="AB49" s="23"/>
      <c r="AC49" s="9">
        <v>834851</v>
      </c>
      <c r="AD49" s="9">
        <v>845884</v>
      </c>
      <c r="AE49" s="9">
        <v>875942</v>
      </c>
      <c r="AF49" s="9">
        <v>869536</v>
      </c>
      <c r="AG49" s="23"/>
      <c r="AH49" s="9">
        <v>927537</v>
      </c>
      <c r="AI49" s="9">
        <v>923989</v>
      </c>
      <c r="AJ49" s="9">
        <v>1000835</v>
      </c>
      <c r="AK49" s="9">
        <v>1103937</v>
      </c>
      <c r="AL49" s="23"/>
      <c r="AM49" s="9">
        <v>1110241</v>
      </c>
      <c r="AN49" s="9">
        <v>1062375</v>
      </c>
    </row>
    <row r="50" spans="2:40">
      <c r="D50" s="25"/>
      <c r="E50" s="14">
        <v>0</v>
      </c>
      <c r="F50" s="14">
        <v>0</v>
      </c>
      <c r="G50" s="14">
        <v>0</v>
      </c>
      <c r="H50" s="25"/>
      <c r="I50" s="14">
        <v>0</v>
      </c>
      <c r="J50" s="14">
        <v>0</v>
      </c>
      <c r="K50" s="14">
        <v>0</v>
      </c>
      <c r="L50" s="14">
        <v>0</v>
      </c>
      <c r="M50" s="25"/>
      <c r="N50" s="14">
        <v>0</v>
      </c>
      <c r="O50" s="14">
        <v>0</v>
      </c>
      <c r="P50" s="14">
        <v>0</v>
      </c>
      <c r="Q50" s="14">
        <v>0</v>
      </c>
      <c r="R50" s="25"/>
      <c r="S50" s="14">
        <v>0</v>
      </c>
      <c r="T50" s="14">
        <v>0</v>
      </c>
      <c r="U50" s="14">
        <v>0</v>
      </c>
      <c r="V50" s="14">
        <v>0</v>
      </c>
      <c r="W50" s="25"/>
      <c r="X50" s="14">
        <v>0</v>
      </c>
      <c r="Y50" s="14">
        <v>0</v>
      </c>
      <c r="Z50" s="14">
        <v>0</v>
      </c>
      <c r="AA50" s="14">
        <v>0</v>
      </c>
      <c r="AB50" s="25"/>
      <c r="AC50" s="14">
        <v>0</v>
      </c>
      <c r="AD50" s="14">
        <v>0</v>
      </c>
      <c r="AE50" s="14">
        <v>0</v>
      </c>
      <c r="AF50" s="14">
        <v>0</v>
      </c>
      <c r="AG50" s="25"/>
      <c r="AH50" s="14">
        <v>0</v>
      </c>
      <c r="AI50" s="14">
        <v>0</v>
      </c>
      <c r="AJ50" s="14">
        <v>0</v>
      </c>
      <c r="AK50" s="14">
        <v>0</v>
      </c>
      <c r="AL50" s="25"/>
      <c r="AM50" s="14">
        <v>0</v>
      </c>
      <c r="AN50" s="4">
        <v>0</v>
      </c>
    </row>
    <row r="51" spans="2:40">
      <c r="D51" s="25"/>
      <c r="E51" s="14"/>
      <c r="F51" s="14"/>
      <c r="G51" s="14"/>
      <c r="H51" s="25"/>
      <c r="I51" s="14"/>
      <c r="J51" s="14"/>
      <c r="K51" s="14"/>
      <c r="L51" s="14"/>
      <c r="M51" s="25"/>
      <c r="N51" s="14"/>
      <c r="O51" s="14"/>
      <c r="P51" s="14"/>
      <c r="Q51" s="14"/>
      <c r="R51" s="25"/>
      <c r="S51" s="14"/>
      <c r="T51" s="14"/>
      <c r="U51" s="14"/>
      <c r="V51" s="14"/>
      <c r="W51" s="25"/>
      <c r="X51" s="14"/>
      <c r="Y51" s="14"/>
      <c r="Z51" s="14"/>
      <c r="AA51" s="14"/>
      <c r="AB51" s="25"/>
      <c r="AC51" s="14"/>
      <c r="AD51" s="14"/>
      <c r="AE51" s="14"/>
      <c r="AF51" s="14"/>
      <c r="AG51" s="25"/>
      <c r="AH51" s="14"/>
      <c r="AI51" s="14"/>
      <c r="AJ51" s="14"/>
      <c r="AK51" s="14"/>
      <c r="AL51" s="25"/>
      <c r="AM51" s="14"/>
      <c r="AN51" s="14"/>
    </row>
    <row r="52" spans="2:40">
      <c r="D52" s="25"/>
      <c r="E52" s="14"/>
      <c r="F52" s="14"/>
      <c r="G52" s="14"/>
      <c r="H52" s="25"/>
      <c r="I52" s="14"/>
      <c r="J52" s="14"/>
      <c r="K52" s="14"/>
      <c r="L52" s="14"/>
      <c r="M52" s="25"/>
      <c r="N52" s="14"/>
      <c r="O52" s="14"/>
      <c r="P52" s="14"/>
      <c r="Q52" s="14"/>
      <c r="R52" s="25"/>
      <c r="S52" s="14"/>
      <c r="T52" s="14"/>
      <c r="U52" s="14"/>
      <c r="V52" s="14"/>
      <c r="W52" s="25"/>
      <c r="X52" s="14"/>
      <c r="Y52" s="14"/>
      <c r="Z52" s="14"/>
      <c r="AA52" s="14"/>
      <c r="AB52" s="25"/>
      <c r="AC52" s="14"/>
      <c r="AD52" s="14"/>
      <c r="AE52" s="14"/>
      <c r="AF52" s="14"/>
      <c r="AG52" s="25"/>
      <c r="AH52" s="14"/>
      <c r="AI52" s="14"/>
      <c r="AJ52" s="14"/>
      <c r="AK52" s="14"/>
      <c r="AL52" s="25"/>
      <c r="AM52" s="14"/>
      <c r="AN52" s="14"/>
    </row>
    <row r="53" spans="2:40">
      <c r="D53" s="25"/>
      <c r="E53" s="14"/>
      <c r="F53" s="14"/>
      <c r="G53" s="14"/>
      <c r="H53" s="25"/>
      <c r="I53" s="14"/>
      <c r="J53" s="14"/>
      <c r="K53" s="14"/>
      <c r="L53" s="14"/>
      <c r="M53" s="25"/>
      <c r="N53" s="14"/>
      <c r="O53" s="14"/>
      <c r="P53" s="14"/>
      <c r="Q53" s="14"/>
      <c r="R53" s="25"/>
      <c r="S53" s="14"/>
      <c r="T53" s="14"/>
      <c r="U53" s="14"/>
      <c r="V53" s="14"/>
      <c r="W53" s="25"/>
      <c r="X53" s="14"/>
      <c r="Y53" s="14"/>
      <c r="Z53" s="14"/>
      <c r="AA53" s="14"/>
      <c r="AB53" s="25"/>
      <c r="AC53" s="14"/>
      <c r="AD53" s="14"/>
      <c r="AE53" s="14"/>
      <c r="AF53" s="14"/>
      <c r="AG53" s="25"/>
      <c r="AH53" s="14"/>
      <c r="AI53" s="14"/>
      <c r="AJ53" s="14"/>
      <c r="AK53" s="14"/>
      <c r="AL53" s="25"/>
      <c r="AM53" s="14"/>
      <c r="AN53" s="14"/>
    </row>
    <row r="54" spans="2:40">
      <c r="D54" s="25"/>
      <c r="E54" s="14"/>
      <c r="F54" s="14"/>
      <c r="G54" s="14"/>
      <c r="H54" s="25"/>
      <c r="I54" s="14"/>
      <c r="J54" s="14"/>
      <c r="K54" s="14"/>
      <c r="L54" s="14"/>
      <c r="M54" s="25"/>
      <c r="N54" s="14"/>
      <c r="O54" s="14"/>
      <c r="P54" s="14"/>
      <c r="Q54" s="14"/>
      <c r="R54" s="25"/>
      <c r="S54" s="14"/>
      <c r="T54" s="14"/>
      <c r="U54" s="14"/>
      <c r="V54" s="14"/>
      <c r="W54" s="25"/>
      <c r="X54" s="14"/>
      <c r="Y54" s="14"/>
      <c r="Z54" s="14"/>
      <c r="AA54" s="14"/>
      <c r="AB54" s="25"/>
      <c r="AC54" s="14"/>
      <c r="AD54" s="14"/>
      <c r="AE54" s="14"/>
      <c r="AF54" s="14"/>
      <c r="AG54" s="25"/>
      <c r="AH54" s="14"/>
      <c r="AI54" s="14"/>
      <c r="AJ54" s="14"/>
      <c r="AK54" s="14"/>
      <c r="AL54" s="25"/>
      <c r="AM54" s="14"/>
      <c r="AN54" s="14"/>
    </row>
    <row r="55" spans="2:40">
      <c r="D55" s="25"/>
      <c r="E55" s="14"/>
      <c r="F55" s="14"/>
      <c r="G55" s="14"/>
      <c r="H55" s="25"/>
      <c r="I55" s="14"/>
      <c r="J55" s="14"/>
      <c r="K55" s="14"/>
      <c r="L55" s="14"/>
      <c r="M55" s="25"/>
      <c r="N55" s="14"/>
      <c r="O55" s="14"/>
      <c r="P55" s="14"/>
      <c r="Q55" s="14"/>
      <c r="R55" s="25"/>
      <c r="S55" s="14"/>
      <c r="T55" s="14"/>
      <c r="U55" s="14"/>
      <c r="V55" s="14"/>
      <c r="W55" s="25"/>
      <c r="X55" s="14"/>
      <c r="Y55" s="14"/>
      <c r="Z55" s="14"/>
      <c r="AA55" s="14"/>
      <c r="AB55" s="25"/>
      <c r="AC55" s="14"/>
      <c r="AD55" s="14"/>
      <c r="AE55" s="14"/>
      <c r="AF55" s="14"/>
      <c r="AG55" s="25"/>
      <c r="AH55" s="14"/>
      <c r="AI55" s="14"/>
      <c r="AJ55" s="14"/>
      <c r="AK55" s="14"/>
      <c r="AL55" s="25"/>
      <c r="AM55" s="14"/>
      <c r="AN55" s="14"/>
    </row>
    <row r="56" spans="2:40">
      <c r="D56" s="25"/>
      <c r="E56" s="14"/>
      <c r="F56" s="14"/>
      <c r="G56" s="14"/>
      <c r="H56" s="25"/>
      <c r="I56" s="14"/>
      <c r="J56" s="14"/>
      <c r="K56" s="14"/>
      <c r="L56" s="14"/>
      <c r="M56" s="25"/>
      <c r="N56" s="14"/>
      <c r="O56" s="14"/>
      <c r="P56" s="14"/>
      <c r="Q56" s="14"/>
      <c r="R56" s="25"/>
      <c r="S56" s="14"/>
      <c r="T56" s="14"/>
      <c r="U56" s="14"/>
      <c r="V56" s="14"/>
      <c r="W56" s="25"/>
      <c r="X56" s="14"/>
      <c r="Y56" s="14"/>
      <c r="Z56" s="14"/>
      <c r="AA56" s="14"/>
      <c r="AB56" s="25"/>
      <c r="AC56" s="14"/>
      <c r="AD56" s="14"/>
      <c r="AE56" s="14"/>
      <c r="AF56" s="14"/>
      <c r="AG56" s="25"/>
      <c r="AH56" s="14"/>
      <c r="AI56" s="14"/>
      <c r="AJ56" s="14"/>
      <c r="AK56" s="14"/>
      <c r="AL56" s="25"/>
      <c r="AM56" s="14"/>
      <c r="AN56" s="14"/>
    </row>
    <row r="57" spans="2:40">
      <c r="D57" s="25"/>
      <c r="E57" s="14"/>
      <c r="F57" s="14"/>
      <c r="G57" s="14"/>
      <c r="H57" s="25"/>
      <c r="I57" s="14"/>
      <c r="J57" s="14"/>
      <c r="K57" s="14"/>
      <c r="L57" s="14"/>
      <c r="M57" s="25"/>
      <c r="N57" s="14"/>
      <c r="O57" s="14"/>
      <c r="P57" s="14"/>
      <c r="Q57" s="14"/>
      <c r="R57" s="25"/>
      <c r="S57" s="14"/>
      <c r="T57" s="14"/>
      <c r="U57" s="14"/>
      <c r="V57" s="14"/>
      <c r="W57" s="25"/>
      <c r="X57" s="14"/>
      <c r="Y57" s="14"/>
      <c r="Z57" s="14"/>
      <c r="AA57" s="14"/>
      <c r="AB57" s="25"/>
      <c r="AC57" s="14"/>
      <c r="AD57" s="14"/>
      <c r="AE57" s="14"/>
      <c r="AF57" s="14"/>
      <c r="AG57" s="25"/>
      <c r="AH57" s="14"/>
      <c r="AI57" s="14"/>
      <c r="AJ57" s="14"/>
      <c r="AK57" s="14"/>
      <c r="AL57" s="25"/>
      <c r="AM57" s="14"/>
      <c r="AN57" s="14"/>
    </row>
    <row r="58" spans="2:40">
      <c r="D58" s="25"/>
      <c r="E58" s="14"/>
      <c r="F58" s="14"/>
      <c r="G58" s="14"/>
      <c r="H58" s="25"/>
      <c r="I58" s="14"/>
      <c r="J58" s="14"/>
      <c r="K58" s="14"/>
      <c r="L58" s="14"/>
      <c r="M58" s="25"/>
      <c r="N58" s="14"/>
      <c r="O58" s="14"/>
      <c r="P58" s="14"/>
      <c r="Q58" s="14"/>
      <c r="R58" s="25"/>
      <c r="S58" s="14"/>
      <c r="T58" s="14"/>
      <c r="U58" s="14"/>
      <c r="V58" s="14"/>
      <c r="W58" s="25"/>
      <c r="X58" s="14"/>
      <c r="Y58" s="14"/>
      <c r="Z58" s="14"/>
      <c r="AA58" s="14"/>
      <c r="AB58" s="25"/>
      <c r="AC58" s="14"/>
      <c r="AD58" s="14"/>
      <c r="AE58" s="14"/>
      <c r="AF58" s="14"/>
      <c r="AG58" s="25"/>
      <c r="AH58" s="14"/>
      <c r="AI58" s="14"/>
      <c r="AJ58" s="14"/>
      <c r="AK58" s="14"/>
      <c r="AL58" s="25"/>
      <c r="AM58" s="14"/>
      <c r="AN58" s="14"/>
    </row>
    <row r="59" spans="2:40">
      <c r="D59" s="25"/>
      <c r="E59" s="14"/>
      <c r="F59" s="14"/>
      <c r="G59" s="14"/>
      <c r="H59" s="25"/>
      <c r="I59" s="14"/>
      <c r="J59" s="14"/>
      <c r="K59" s="14"/>
      <c r="L59" s="14"/>
      <c r="M59" s="25"/>
      <c r="N59" s="14"/>
      <c r="O59" s="14"/>
      <c r="P59" s="14"/>
      <c r="Q59" s="14"/>
      <c r="R59" s="25"/>
      <c r="S59" s="14"/>
      <c r="T59" s="14"/>
      <c r="U59" s="14"/>
      <c r="V59" s="14"/>
      <c r="W59" s="25"/>
      <c r="X59" s="14"/>
      <c r="Y59" s="14"/>
      <c r="Z59" s="14"/>
      <c r="AA59" s="14"/>
      <c r="AB59" s="25"/>
      <c r="AC59" s="14"/>
      <c r="AD59" s="14"/>
      <c r="AE59" s="14"/>
      <c r="AF59" s="14"/>
      <c r="AG59" s="25"/>
      <c r="AH59" s="14"/>
      <c r="AI59" s="14"/>
      <c r="AJ59" s="14"/>
      <c r="AK59" s="14"/>
      <c r="AL59" s="25"/>
      <c r="AM59" s="14"/>
      <c r="AN59" s="14"/>
    </row>
    <row r="60" spans="2:40">
      <c r="D60" s="25"/>
      <c r="E60" s="14"/>
      <c r="F60" s="14"/>
      <c r="G60" s="14"/>
      <c r="H60" s="25"/>
      <c r="I60" s="14"/>
      <c r="J60" s="14"/>
      <c r="K60" s="14"/>
      <c r="L60" s="14"/>
      <c r="M60" s="25"/>
      <c r="N60" s="14"/>
      <c r="O60" s="14"/>
      <c r="P60" s="14"/>
      <c r="Q60" s="14"/>
      <c r="R60" s="25"/>
      <c r="S60" s="14"/>
      <c r="T60" s="14"/>
      <c r="U60" s="14"/>
      <c r="V60" s="14"/>
      <c r="W60" s="25"/>
      <c r="X60" s="14"/>
      <c r="Y60" s="14"/>
      <c r="Z60" s="14"/>
      <c r="AA60" s="14"/>
      <c r="AB60" s="25"/>
      <c r="AC60" s="14"/>
      <c r="AD60" s="14"/>
      <c r="AE60" s="14"/>
      <c r="AF60" s="14"/>
      <c r="AG60" s="25"/>
      <c r="AH60" s="14"/>
      <c r="AI60" s="14"/>
      <c r="AJ60" s="14"/>
      <c r="AK60" s="14"/>
      <c r="AL60" s="25"/>
      <c r="AM60" s="14"/>
      <c r="AN60" s="14"/>
    </row>
    <row r="61" spans="2:40">
      <c r="D61" s="25"/>
      <c r="E61" s="14"/>
      <c r="F61" s="14"/>
      <c r="G61" s="14"/>
      <c r="H61" s="25"/>
      <c r="I61" s="14"/>
      <c r="J61" s="14"/>
      <c r="K61" s="14"/>
      <c r="L61" s="14"/>
      <c r="M61" s="25"/>
      <c r="N61" s="14"/>
      <c r="O61" s="14"/>
      <c r="P61" s="14"/>
      <c r="Q61" s="14"/>
      <c r="R61" s="25"/>
      <c r="S61" s="14"/>
      <c r="T61" s="14"/>
      <c r="U61" s="14"/>
      <c r="V61" s="14"/>
      <c r="W61" s="25"/>
      <c r="X61" s="14"/>
      <c r="Y61" s="14"/>
      <c r="Z61" s="14"/>
      <c r="AA61" s="14"/>
      <c r="AB61" s="25"/>
      <c r="AC61" s="14"/>
      <c r="AD61" s="14"/>
      <c r="AE61" s="14"/>
      <c r="AF61" s="14"/>
      <c r="AG61" s="25"/>
      <c r="AH61" s="14"/>
      <c r="AI61" s="14"/>
      <c r="AJ61" s="14"/>
      <c r="AK61" s="14"/>
      <c r="AL61" s="25"/>
      <c r="AM61" s="14"/>
      <c r="AN61" s="14"/>
    </row>
    <row r="62" spans="2:40">
      <c r="D62" s="25"/>
      <c r="E62" s="14"/>
      <c r="F62" s="14"/>
      <c r="G62" s="14"/>
      <c r="H62" s="25"/>
      <c r="I62" s="14"/>
      <c r="J62" s="14"/>
      <c r="K62" s="14"/>
      <c r="L62" s="14"/>
      <c r="M62" s="25"/>
      <c r="N62" s="14"/>
      <c r="O62" s="14"/>
      <c r="P62" s="14"/>
      <c r="Q62" s="14"/>
      <c r="R62" s="25"/>
      <c r="S62" s="14"/>
      <c r="T62" s="14"/>
      <c r="U62" s="14"/>
      <c r="V62" s="14"/>
      <c r="W62" s="25"/>
      <c r="X62" s="14"/>
      <c r="Y62" s="14"/>
      <c r="Z62" s="14"/>
      <c r="AA62" s="14"/>
      <c r="AB62" s="25"/>
      <c r="AC62" s="14"/>
      <c r="AD62" s="14"/>
      <c r="AE62" s="14"/>
      <c r="AF62" s="14"/>
      <c r="AG62" s="25"/>
      <c r="AH62" s="14"/>
      <c r="AI62" s="14"/>
      <c r="AJ62" s="14"/>
      <c r="AK62" s="14"/>
      <c r="AL62" s="25"/>
      <c r="AM62" s="14"/>
      <c r="AN62" s="14"/>
    </row>
    <row r="63" spans="2:40">
      <c r="D63" s="25"/>
      <c r="E63" s="14"/>
      <c r="F63" s="14"/>
      <c r="G63" s="14"/>
      <c r="H63" s="25"/>
      <c r="I63" s="14"/>
      <c r="J63" s="14"/>
      <c r="K63" s="14"/>
      <c r="L63" s="14"/>
      <c r="M63" s="25"/>
      <c r="N63" s="14"/>
      <c r="O63" s="14"/>
      <c r="P63" s="14"/>
      <c r="Q63" s="14"/>
      <c r="R63" s="25"/>
      <c r="S63" s="14"/>
      <c r="T63" s="14"/>
      <c r="U63" s="14"/>
      <c r="V63" s="14"/>
      <c r="W63" s="25"/>
      <c r="X63" s="14"/>
      <c r="Y63" s="14"/>
      <c r="Z63" s="14"/>
      <c r="AA63" s="14"/>
      <c r="AB63" s="25"/>
      <c r="AC63" s="14"/>
      <c r="AD63" s="14"/>
      <c r="AE63" s="14"/>
      <c r="AF63" s="14"/>
      <c r="AG63" s="25"/>
      <c r="AH63" s="14"/>
      <c r="AI63" s="14"/>
      <c r="AJ63" s="14"/>
      <c r="AK63" s="14"/>
      <c r="AL63" s="25"/>
      <c r="AM63" s="14"/>
      <c r="AN63" s="14"/>
    </row>
    <row r="64" spans="2:40">
      <c r="D64" s="25"/>
      <c r="E64" s="14"/>
      <c r="F64" s="14"/>
      <c r="G64" s="14"/>
      <c r="H64" s="25"/>
      <c r="I64" s="14"/>
      <c r="J64" s="14"/>
      <c r="K64" s="14"/>
      <c r="L64" s="14"/>
      <c r="M64" s="25"/>
      <c r="N64" s="14"/>
      <c r="O64" s="14"/>
      <c r="P64" s="14"/>
      <c r="Q64" s="14"/>
      <c r="R64" s="25"/>
      <c r="S64" s="14"/>
      <c r="T64" s="14"/>
      <c r="U64" s="14"/>
      <c r="V64" s="14"/>
      <c r="W64" s="25"/>
      <c r="X64" s="14"/>
      <c r="Y64" s="14"/>
      <c r="Z64" s="14"/>
      <c r="AA64" s="14"/>
      <c r="AB64" s="25"/>
      <c r="AC64" s="14"/>
      <c r="AD64" s="14"/>
      <c r="AE64" s="14"/>
      <c r="AF64" s="14"/>
      <c r="AG64" s="25"/>
      <c r="AH64" s="14"/>
      <c r="AI64" s="14"/>
      <c r="AJ64" s="14"/>
      <c r="AK64" s="14"/>
      <c r="AL64" s="25"/>
      <c r="AM64" s="14"/>
      <c r="AN64" s="14"/>
    </row>
    <row r="65" spans="4:40">
      <c r="D65" s="25"/>
      <c r="E65" s="14"/>
      <c r="F65" s="14"/>
      <c r="G65" s="14"/>
      <c r="H65" s="25"/>
      <c r="I65" s="14"/>
      <c r="J65" s="14"/>
      <c r="K65" s="14"/>
      <c r="L65" s="14"/>
      <c r="M65" s="25"/>
      <c r="N65" s="14"/>
      <c r="O65" s="14"/>
      <c r="P65" s="14"/>
      <c r="Q65" s="14"/>
      <c r="R65" s="25"/>
      <c r="S65" s="14"/>
      <c r="T65" s="14"/>
      <c r="U65" s="14"/>
      <c r="V65" s="14"/>
      <c r="W65" s="25"/>
      <c r="X65" s="14"/>
      <c r="Y65" s="14"/>
      <c r="Z65" s="14"/>
      <c r="AA65" s="14"/>
      <c r="AB65" s="25"/>
      <c r="AC65" s="14"/>
      <c r="AD65" s="14"/>
      <c r="AE65" s="14"/>
      <c r="AF65" s="14"/>
      <c r="AG65" s="25"/>
      <c r="AH65" s="14"/>
      <c r="AI65" s="14"/>
      <c r="AJ65" s="14"/>
      <c r="AK65" s="14"/>
      <c r="AL65" s="25"/>
      <c r="AM65" s="14"/>
      <c r="AN65" s="14"/>
    </row>
    <row r="66" spans="4:40">
      <c r="D66" s="25"/>
      <c r="E66" s="14"/>
      <c r="F66" s="14"/>
      <c r="G66" s="14"/>
      <c r="H66" s="25"/>
      <c r="I66" s="14"/>
      <c r="J66" s="14"/>
      <c r="K66" s="14"/>
      <c r="L66" s="14"/>
      <c r="M66" s="25"/>
      <c r="N66" s="14"/>
      <c r="O66" s="14"/>
      <c r="P66" s="14"/>
      <c r="Q66" s="14"/>
      <c r="R66" s="25"/>
      <c r="S66" s="14"/>
      <c r="T66" s="14"/>
      <c r="U66" s="14"/>
      <c r="V66" s="14"/>
      <c r="W66" s="25"/>
      <c r="X66" s="14"/>
      <c r="Y66" s="14"/>
      <c r="Z66" s="14"/>
      <c r="AA66" s="14"/>
      <c r="AB66" s="25"/>
      <c r="AC66" s="14"/>
      <c r="AD66" s="14"/>
      <c r="AE66" s="14"/>
      <c r="AF66" s="14"/>
      <c r="AG66" s="25"/>
      <c r="AH66" s="14"/>
      <c r="AI66" s="14"/>
      <c r="AJ66" s="14"/>
      <c r="AK66" s="14"/>
      <c r="AL66" s="25"/>
      <c r="AM66" s="14"/>
      <c r="AN66" s="14"/>
    </row>
    <row r="67" spans="4:40">
      <c r="D67" s="25"/>
      <c r="E67" s="14"/>
      <c r="F67" s="14"/>
      <c r="G67" s="14"/>
      <c r="H67" s="25"/>
      <c r="I67" s="14"/>
      <c r="J67" s="14"/>
      <c r="K67" s="14"/>
      <c r="L67" s="14"/>
      <c r="M67" s="25"/>
      <c r="N67" s="14"/>
      <c r="O67" s="14"/>
      <c r="P67" s="14"/>
      <c r="Q67" s="14"/>
      <c r="R67" s="25"/>
      <c r="S67" s="14"/>
      <c r="T67" s="14"/>
      <c r="U67" s="14"/>
      <c r="V67" s="14"/>
      <c r="W67" s="25"/>
      <c r="X67" s="14"/>
      <c r="Y67" s="14"/>
      <c r="Z67" s="14"/>
      <c r="AA67" s="14"/>
      <c r="AB67" s="25"/>
      <c r="AC67" s="14"/>
      <c r="AD67" s="14"/>
      <c r="AE67" s="14"/>
      <c r="AF67" s="14"/>
      <c r="AG67" s="25"/>
      <c r="AH67" s="14"/>
      <c r="AI67" s="14"/>
      <c r="AJ67" s="14"/>
      <c r="AK67" s="14"/>
      <c r="AL67" s="25"/>
      <c r="AM67" s="14"/>
      <c r="AN67" s="14"/>
    </row>
    <row r="68" spans="4:40">
      <c r="D68" s="25"/>
      <c r="E68" s="14"/>
      <c r="F68" s="14"/>
      <c r="G68" s="14"/>
      <c r="H68" s="25"/>
      <c r="I68" s="14"/>
      <c r="J68" s="14"/>
      <c r="K68" s="14"/>
      <c r="L68" s="14"/>
      <c r="M68" s="25"/>
      <c r="N68" s="14"/>
      <c r="O68" s="14"/>
      <c r="P68" s="14"/>
      <c r="Q68" s="14"/>
      <c r="R68" s="25"/>
      <c r="S68" s="14"/>
      <c r="T68" s="14"/>
      <c r="U68" s="14"/>
      <c r="V68" s="14"/>
      <c r="W68" s="25"/>
      <c r="X68" s="14"/>
      <c r="Y68" s="14"/>
      <c r="Z68" s="14"/>
      <c r="AA68" s="14"/>
      <c r="AB68" s="25"/>
      <c r="AC68" s="14"/>
      <c r="AD68" s="14"/>
      <c r="AE68" s="14"/>
      <c r="AF68" s="14"/>
      <c r="AG68" s="25"/>
      <c r="AH68" s="14"/>
      <c r="AI68" s="14"/>
      <c r="AJ68" s="14"/>
      <c r="AK68" s="14"/>
      <c r="AL68" s="25"/>
      <c r="AM68" s="14"/>
      <c r="AN68" s="14"/>
    </row>
    <row r="69" spans="4:40">
      <c r="D69" s="25"/>
      <c r="E69" s="14"/>
      <c r="F69" s="14"/>
      <c r="G69" s="14"/>
      <c r="H69" s="25"/>
      <c r="I69" s="14"/>
      <c r="J69" s="14"/>
      <c r="K69" s="14"/>
      <c r="L69" s="14"/>
      <c r="M69" s="25"/>
      <c r="N69" s="14"/>
      <c r="O69" s="14"/>
      <c r="P69" s="14"/>
      <c r="Q69" s="14"/>
      <c r="R69" s="25"/>
      <c r="S69" s="14"/>
      <c r="T69" s="14"/>
      <c r="U69" s="14"/>
      <c r="V69" s="14"/>
      <c r="W69" s="25"/>
      <c r="X69" s="14"/>
      <c r="Y69" s="14"/>
      <c r="Z69" s="14"/>
      <c r="AA69" s="14"/>
      <c r="AB69" s="25"/>
      <c r="AC69" s="14"/>
      <c r="AD69" s="14"/>
      <c r="AE69" s="14"/>
      <c r="AF69" s="14"/>
      <c r="AG69" s="25"/>
      <c r="AH69" s="14"/>
      <c r="AI69" s="14"/>
      <c r="AJ69" s="14"/>
      <c r="AK69" s="14"/>
      <c r="AL69" s="25"/>
      <c r="AM69" s="14"/>
      <c r="AN69" s="14"/>
    </row>
    <row r="70" spans="4:40">
      <c r="D70" s="25"/>
      <c r="E70" s="14"/>
      <c r="F70" s="14"/>
      <c r="G70" s="14"/>
      <c r="H70" s="25"/>
      <c r="I70" s="14"/>
      <c r="J70" s="14"/>
      <c r="K70" s="14"/>
      <c r="L70" s="14"/>
      <c r="M70" s="25"/>
      <c r="N70" s="14"/>
      <c r="O70" s="14"/>
      <c r="P70" s="14"/>
      <c r="Q70" s="14"/>
      <c r="R70" s="25"/>
      <c r="S70" s="14"/>
      <c r="T70" s="14"/>
      <c r="U70" s="14"/>
      <c r="V70" s="14"/>
      <c r="W70" s="25"/>
      <c r="X70" s="14"/>
      <c r="Y70" s="14"/>
      <c r="Z70" s="14"/>
      <c r="AA70" s="14"/>
      <c r="AB70" s="25"/>
      <c r="AC70" s="14"/>
      <c r="AD70" s="14"/>
      <c r="AE70" s="14"/>
      <c r="AF70" s="14"/>
      <c r="AG70" s="25"/>
      <c r="AH70" s="14"/>
      <c r="AI70" s="14"/>
      <c r="AJ70" s="14"/>
      <c r="AK70" s="14"/>
      <c r="AL70" s="25"/>
      <c r="AM70" s="14"/>
      <c r="AN70" s="14"/>
    </row>
    <row r="71" spans="4:40">
      <c r="D71" s="25"/>
      <c r="E71" s="14"/>
      <c r="F71" s="14"/>
      <c r="G71" s="14"/>
      <c r="H71" s="25"/>
      <c r="I71" s="14"/>
      <c r="J71" s="14"/>
      <c r="K71" s="14"/>
      <c r="L71" s="14"/>
      <c r="M71" s="25"/>
      <c r="N71" s="14"/>
      <c r="O71" s="14"/>
      <c r="P71" s="14"/>
      <c r="Q71" s="14"/>
      <c r="R71" s="25"/>
      <c r="S71" s="14"/>
      <c r="T71" s="14"/>
      <c r="U71" s="14"/>
      <c r="V71" s="14"/>
      <c r="W71" s="25"/>
      <c r="X71" s="14"/>
      <c r="Y71" s="14"/>
      <c r="Z71" s="14"/>
      <c r="AA71" s="14"/>
      <c r="AB71" s="25"/>
      <c r="AC71" s="14"/>
      <c r="AD71" s="14"/>
      <c r="AE71" s="14"/>
      <c r="AF71" s="14"/>
      <c r="AG71" s="25"/>
      <c r="AH71" s="14"/>
      <c r="AI71" s="14"/>
      <c r="AJ71" s="14"/>
      <c r="AK71" s="14"/>
      <c r="AL71" s="25"/>
      <c r="AM71" s="14"/>
      <c r="AN71" s="14"/>
    </row>
    <row r="72" spans="4:40">
      <c r="D72" s="25"/>
      <c r="E72" s="14"/>
      <c r="F72" s="14"/>
      <c r="G72" s="14"/>
      <c r="H72" s="25"/>
      <c r="I72" s="14"/>
      <c r="J72" s="14"/>
      <c r="K72" s="14"/>
      <c r="L72" s="14"/>
      <c r="M72" s="25"/>
      <c r="N72" s="14"/>
      <c r="O72" s="14"/>
      <c r="P72" s="14"/>
      <c r="Q72" s="14"/>
      <c r="R72" s="25"/>
      <c r="S72" s="14"/>
      <c r="T72" s="14"/>
      <c r="U72" s="14"/>
      <c r="V72" s="14"/>
      <c r="W72" s="25"/>
      <c r="X72" s="14"/>
      <c r="Y72" s="14"/>
      <c r="Z72" s="14"/>
      <c r="AA72" s="14"/>
      <c r="AB72" s="25"/>
      <c r="AC72" s="14"/>
      <c r="AD72" s="14"/>
      <c r="AE72" s="14"/>
      <c r="AF72" s="14"/>
      <c r="AG72" s="25"/>
      <c r="AH72" s="14"/>
      <c r="AI72" s="14"/>
      <c r="AJ72" s="14"/>
      <c r="AK72" s="14"/>
      <c r="AL72" s="25"/>
      <c r="AM72" s="14"/>
      <c r="AN72" s="14"/>
    </row>
    <row r="73" spans="4:40">
      <c r="D73" s="25"/>
      <c r="E73" s="14"/>
      <c r="F73" s="14"/>
      <c r="G73" s="14"/>
      <c r="H73" s="25"/>
      <c r="I73" s="14"/>
      <c r="J73" s="14"/>
      <c r="K73" s="14"/>
      <c r="L73" s="14"/>
      <c r="M73" s="25"/>
      <c r="N73" s="14"/>
      <c r="O73" s="14"/>
      <c r="P73" s="14"/>
      <c r="Q73" s="14"/>
      <c r="R73" s="25"/>
      <c r="S73" s="14"/>
      <c r="T73" s="14"/>
      <c r="U73" s="14"/>
      <c r="V73" s="14"/>
      <c r="W73" s="25"/>
      <c r="X73" s="14"/>
      <c r="Y73" s="14"/>
      <c r="Z73" s="14"/>
      <c r="AA73" s="14"/>
      <c r="AB73" s="25"/>
      <c r="AC73" s="14"/>
      <c r="AD73" s="14"/>
      <c r="AE73" s="14"/>
      <c r="AF73" s="14"/>
      <c r="AG73" s="25"/>
      <c r="AH73" s="14"/>
      <c r="AI73" s="14"/>
      <c r="AJ73" s="14"/>
      <c r="AK73" s="14"/>
      <c r="AL73" s="25"/>
      <c r="AM73" s="14"/>
      <c r="AN73" s="14"/>
    </row>
    <row r="74" spans="4:40">
      <c r="D74" s="25"/>
      <c r="E74" s="14"/>
      <c r="F74" s="14"/>
      <c r="G74" s="14"/>
      <c r="H74" s="25"/>
      <c r="I74" s="14"/>
      <c r="J74" s="14"/>
      <c r="K74" s="14"/>
      <c r="L74" s="14"/>
      <c r="M74" s="25"/>
      <c r="N74" s="14"/>
      <c r="O74" s="14"/>
      <c r="P74" s="14"/>
      <c r="Q74" s="14"/>
      <c r="R74" s="25"/>
      <c r="S74" s="14"/>
      <c r="T74" s="14"/>
      <c r="U74" s="14"/>
      <c r="V74" s="14"/>
      <c r="W74" s="25"/>
      <c r="X74" s="14"/>
      <c r="Y74" s="14"/>
      <c r="Z74" s="14"/>
      <c r="AA74" s="14"/>
      <c r="AB74" s="25"/>
      <c r="AC74" s="14"/>
      <c r="AD74" s="14"/>
      <c r="AE74" s="14"/>
      <c r="AF74" s="14"/>
      <c r="AG74" s="25"/>
      <c r="AH74" s="14"/>
      <c r="AI74" s="14"/>
      <c r="AJ74" s="14"/>
      <c r="AK74" s="14"/>
      <c r="AL74" s="25"/>
      <c r="AM74" s="14"/>
      <c r="AN74" s="14"/>
    </row>
    <row r="75" spans="4:40">
      <c r="D75" s="25"/>
      <c r="E75" s="14"/>
      <c r="F75" s="14"/>
      <c r="G75" s="14"/>
      <c r="H75" s="25"/>
      <c r="I75" s="14"/>
      <c r="J75" s="14"/>
      <c r="K75" s="14"/>
      <c r="L75" s="14"/>
      <c r="M75" s="25"/>
      <c r="N75" s="14"/>
      <c r="O75" s="14"/>
      <c r="P75" s="14"/>
      <c r="Q75" s="14"/>
      <c r="R75" s="25"/>
      <c r="S75" s="14"/>
      <c r="T75" s="14"/>
      <c r="U75" s="14"/>
      <c r="V75" s="14"/>
      <c r="W75" s="25"/>
      <c r="X75" s="14"/>
      <c r="Y75" s="14"/>
      <c r="Z75" s="14"/>
      <c r="AA75" s="14"/>
      <c r="AB75" s="25"/>
      <c r="AC75" s="14"/>
      <c r="AD75" s="14"/>
      <c r="AE75" s="14"/>
      <c r="AF75" s="14"/>
      <c r="AG75" s="25"/>
      <c r="AH75" s="14"/>
      <c r="AI75" s="14"/>
      <c r="AJ75" s="14"/>
      <c r="AK75" s="14"/>
      <c r="AL75" s="25"/>
      <c r="AM75" s="14"/>
      <c r="AN75" s="14"/>
    </row>
    <row r="76" spans="4:40">
      <c r="D76" s="25"/>
      <c r="E76" s="14"/>
      <c r="F76" s="14"/>
      <c r="G76" s="14"/>
      <c r="H76" s="25"/>
      <c r="I76" s="14"/>
      <c r="J76" s="14"/>
      <c r="K76" s="14"/>
      <c r="L76" s="14"/>
      <c r="M76" s="25"/>
      <c r="N76" s="14"/>
      <c r="O76" s="14"/>
      <c r="P76" s="14"/>
      <c r="Q76" s="14"/>
      <c r="R76" s="25"/>
      <c r="S76" s="14"/>
      <c r="T76" s="14"/>
      <c r="U76" s="14"/>
      <c r="V76" s="14"/>
      <c r="W76" s="25"/>
      <c r="X76" s="14"/>
      <c r="Y76" s="14"/>
      <c r="Z76" s="14"/>
      <c r="AA76" s="14"/>
      <c r="AB76" s="25"/>
      <c r="AC76" s="14"/>
      <c r="AD76" s="14"/>
      <c r="AE76" s="14"/>
      <c r="AF76" s="14"/>
      <c r="AG76" s="25"/>
      <c r="AH76" s="14"/>
      <c r="AI76" s="14"/>
      <c r="AJ76" s="14"/>
      <c r="AK76" s="14"/>
      <c r="AL76" s="25"/>
      <c r="AM76" s="14"/>
      <c r="AN76" s="14"/>
    </row>
    <row r="77" spans="4:40">
      <c r="D77" s="25"/>
      <c r="E77" s="14"/>
      <c r="F77" s="14"/>
      <c r="G77" s="14"/>
      <c r="H77" s="25"/>
      <c r="I77" s="14"/>
      <c r="J77" s="14"/>
      <c r="K77" s="14"/>
      <c r="L77" s="14"/>
      <c r="M77" s="25"/>
      <c r="N77" s="14"/>
      <c r="O77" s="14"/>
      <c r="P77" s="14"/>
      <c r="Q77" s="14"/>
      <c r="R77" s="25"/>
      <c r="S77" s="14"/>
      <c r="T77" s="14"/>
      <c r="U77" s="14"/>
      <c r="V77" s="14"/>
      <c r="W77" s="25"/>
      <c r="X77" s="14"/>
      <c r="Y77" s="14"/>
      <c r="Z77" s="14"/>
      <c r="AA77" s="14"/>
      <c r="AB77" s="25"/>
      <c r="AC77" s="14"/>
      <c r="AD77" s="14"/>
      <c r="AE77" s="14"/>
      <c r="AF77" s="14"/>
      <c r="AG77" s="25"/>
      <c r="AH77" s="14"/>
      <c r="AI77" s="14"/>
      <c r="AJ77" s="14"/>
      <c r="AK77" s="14"/>
      <c r="AL77" s="25"/>
      <c r="AM77" s="14"/>
      <c r="AN77" s="14"/>
    </row>
    <row r="78" spans="4:40">
      <c r="D78" s="25"/>
      <c r="E78" s="14"/>
      <c r="F78" s="14"/>
      <c r="G78" s="14"/>
      <c r="H78" s="25"/>
      <c r="I78" s="14"/>
      <c r="J78" s="14"/>
      <c r="K78" s="14"/>
      <c r="L78" s="14"/>
      <c r="M78" s="25"/>
      <c r="N78" s="14"/>
      <c r="O78" s="14"/>
      <c r="P78" s="14"/>
      <c r="Q78" s="14"/>
      <c r="R78" s="25"/>
      <c r="S78" s="14"/>
      <c r="T78" s="14"/>
      <c r="U78" s="14"/>
      <c r="V78" s="14"/>
      <c r="W78" s="25"/>
      <c r="X78" s="14"/>
      <c r="Y78" s="14"/>
      <c r="Z78" s="14"/>
      <c r="AA78" s="14"/>
      <c r="AB78" s="25"/>
      <c r="AC78" s="14"/>
      <c r="AD78" s="14"/>
      <c r="AE78" s="14"/>
      <c r="AF78" s="14"/>
      <c r="AG78" s="25"/>
      <c r="AH78" s="14"/>
      <c r="AI78" s="14"/>
      <c r="AJ78" s="14"/>
      <c r="AK78" s="14"/>
      <c r="AL78" s="25"/>
      <c r="AM78" s="14"/>
      <c r="AN78" s="14"/>
    </row>
    <row r="79" spans="4:40">
      <c r="D79" s="25"/>
      <c r="E79" s="14"/>
      <c r="F79" s="14"/>
      <c r="G79" s="14"/>
      <c r="H79" s="25"/>
      <c r="I79" s="14"/>
      <c r="J79" s="14"/>
      <c r="K79" s="14"/>
      <c r="L79" s="14"/>
      <c r="M79" s="25"/>
      <c r="N79" s="14"/>
      <c r="O79" s="14"/>
      <c r="P79" s="14"/>
      <c r="Q79" s="14"/>
      <c r="R79" s="25"/>
      <c r="S79" s="14"/>
      <c r="T79" s="14"/>
      <c r="U79" s="14"/>
      <c r="V79" s="14"/>
      <c r="W79" s="25"/>
      <c r="X79" s="14"/>
      <c r="Y79" s="14"/>
      <c r="Z79" s="14"/>
      <c r="AA79" s="14"/>
      <c r="AB79" s="25"/>
      <c r="AC79" s="14"/>
      <c r="AD79" s="14"/>
      <c r="AE79" s="14"/>
      <c r="AF79" s="14"/>
      <c r="AG79" s="25"/>
      <c r="AH79" s="14"/>
      <c r="AI79" s="14"/>
      <c r="AJ79" s="14"/>
      <c r="AK79" s="14"/>
      <c r="AL79" s="25"/>
      <c r="AM79" s="14"/>
      <c r="AN79" s="14"/>
    </row>
    <row r="80" spans="4:40">
      <c r="D80" s="25"/>
      <c r="E80" s="14"/>
      <c r="F80" s="14"/>
      <c r="G80" s="14"/>
      <c r="H80" s="25"/>
      <c r="I80" s="14"/>
      <c r="J80" s="14"/>
      <c r="K80" s="14"/>
      <c r="L80" s="14"/>
      <c r="M80" s="25"/>
      <c r="N80" s="14"/>
      <c r="O80" s="14"/>
      <c r="P80" s="14"/>
      <c r="Q80" s="14"/>
      <c r="R80" s="25"/>
      <c r="S80" s="14"/>
      <c r="T80" s="14"/>
      <c r="U80" s="14"/>
      <c r="V80" s="14"/>
      <c r="W80" s="25"/>
      <c r="X80" s="14"/>
      <c r="Y80" s="14"/>
      <c r="Z80" s="14"/>
      <c r="AA80" s="14"/>
      <c r="AB80" s="25"/>
      <c r="AC80" s="14"/>
      <c r="AD80" s="14"/>
      <c r="AE80" s="14"/>
      <c r="AF80" s="14"/>
      <c r="AG80" s="25"/>
      <c r="AH80" s="14"/>
      <c r="AI80" s="14"/>
      <c r="AJ80" s="14"/>
      <c r="AK80" s="14"/>
      <c r="AL80" s="25"/>
      <c r="AM80" s="14"/>
      <c r="AN80" s="14"/>
    </row>
    <row r="81" spans="4:40">
      <c r="D81" s="25"/>
      <c r="E81" s="14"/>
      <c r="F81" s="14"/>
      <c r="G81" s="14"/>
      <c r="H81" s="25"/>
      <c r="I81" s="14"/>
      <c r="J81" s="14"/>
      <c r="K81" s="14"/>
      <c r="L81" s="14"/>
      <c r="M81" s="25"/>
      <c r="N81" s="14"/>
      <c r="O81" s="14"/>
      <c r="P81" s="14"/>
      <c r="Q81" s="14"/>
      <c r="R81" s="25"/>
      <c r="S81" s="14"/>
      <c r="T81" s="14"/>
      <c r="U81" s="14"/>
      <c r="V81" s="14"/>
      <c r="W81" s="25"/>
      <c r="X81" s="14"/>
      <c r="Y81" s="14"/>
      <c r="Z81" s="14"/>
      <c r="AA81" s="14"/>
      <c r="AB81" s="25"/>
      <c r="AC81" s="14"/>
      <c r="AD81" s="14"/>
      <c r="AE81" s="14"/>
      <c r="AF81" s="14"/>
      <c r="AG81" s="25"/>
      <c r="AH81" s="14"/>
      <c r="AI81" s="14"/>
      <c r="AJ81" s="14"/>
      <c r="AK81" s="14"/>
      <c r="AL81" s="25"/>
      <c r="AM81" s="14"/>
      <c r="AN81" s="14"/>
    </row>
    <row r="82" spans="4:40">
      <c r="D82" s="25"/>
      <c r="E82" s="14"/>
      <c r="F82" s="14"/>
      <c r="G82" s="14"/>
      <c r="H82" s="25"/>
      <c r="I82" s="14"/>
      <c r="J82" s="14"/>
      <c r="K82" s="14"/>
      <c r="L82" s="14"/>
      <c r="M82" s="25"/>
      <c r="N82" s="14"/>
      <c r="O82" s="14"/>
      <c r="P82" s="14"/>
      <c r="Q82" s="14"/>
      <c r="R82" s="25"/>
      <c r="S82" s="14"/>
      <c r="T82" s="14"/>
      <c r="U82" s="14"/>
      <c r="V82" s="14"/>
      <c r="W82" s="25"/>
      <c r="X82" s="14"/>
      <c r="Y82" s="14"/>
      <c r="Z82" s="14"/>
      <c r="AA82" s="14"/>
      <c r="AB82" s="25"/>
      <c r="AC82" s="14"/>
      <c r="AD82" s="14"/>
      <c r="AE82" s="14"/>
      <c r="AF82" s="14"/>
      <c r="AG82" s="25"/>
      <c r="AH82" s="14"/>
      <c r="AI82" s="14"/>
      <c r="AJ82" s="14"/>
      <c r="AK82" s="14"/>
      <c r="AL82" s="25"/>
      <c r="AM82" s="14"/>
      <c r="AN82" s="14"/>
    </row>
    <row r="83" spans="4:40">
      <c r="D83" s="25"/>
      <c r="E83" s="14"/>
      <c r="F83" s="14"/>
      <c r="G83" s="14"/>
      <c r="H83" s="25"/>
      <c r="I83" s="14"/>
      <c r="J83" s="14"/>
      <c r="K83" s="14"/>
      <c r="L83" s="14"/>
      <c r="M83" s="25"/>
      <c r="N83" s="14"/>
      <c r="O83" s="14"/>
      <c r="P83" s="14"/>
      <c r="Q83" s="14"/>
      <c r="R83" s="25"/>
      <c r="S83" s="14"/>
      <c r="T83" s="14"/>
      <c r="U83" s="14"/>
      <c r="V83" s="14"/>
      <c r="W83" s="25"/>
      <c r="X83" s="14"/>
      <c r="Y83" s="14"/>
      <c r="Z83" s="14"/>
      <c r="AA83" s="14"/>
      <c r="AB83" s="25"/>
      <c r="AC83" s="14"/>
      <c r="AD83" s="14"/>
      <c r="AE83" s="14"/>
      <c r="AF83" s="14"/>
      <c r="AG83" s="25"/>
      <c r="AH83" s="14"/>
      <c r="AI83" s="14"/>
      <c r="AJ83" s="14"/>
      <c r="AK83" s="14"/>
      <c r="AL83" s="25"/>
      <c r="AM83" s="14"/>
      <c r="AN83" s="14"/>
    </row>
    <row r="84" spans="4:40">
      <c r="D84" s="25"/>
      <c r="E84" s="14"/>
      <c r="F84" s="14"/>
      <c r="G84" s="14"/>
      <c r="H84" s="25"/>
      <c r="I84" s="14"/>
      <c r="J84" s="14"/>
      <c r="K84" s="14"/>
      <c r="L84" s="14"/>
      <c r="M84" s="25"/>
      <c r="N84" s="14"/>
      <c r="O84" s="14"/>
      <c r="P84" s="14"/>
      <c r="Q84" s="14"/>
      <c r="R84" s="25"/>
      <c r="S84" s="14"/>
      <c r="T84" s="14"/>
      <c r="U84" s="14"/>
      <c r="V84" s="14"/>
      <c r="W84" s="25"/>
      <c r="X84" s="14"/>
      <c r="Y84" s="14"/>
      <c r="Z84" s="14"/>
      <c r="AA84" s="14"/>
      <c r="AB84" s="25"/>
      <c r="AC84" s="14"/>
      <c r="AD84" s="14"/>
      <c r="AE84" s="14"/>
      <c r="AF84" s="14"/>
      <c r="AG84" s="25"/>
      <c r="AH84" s="14"/>
      <c r="AI84" s="14"/>
      <c r="AJ84" s="14"/>
      <c r="AK84" s="14"/>
      <c r="AL84" s="25"/>
      <c r="AM84" s="14"/>
      <c r="AN84" s="1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P54"/>
  <sheetViews>
    <sheetView showGridLines="0" zoomScale="80" zoomScaleNormal="80" workbookViewId="0">
      <pane xSplit="3" ySplit="2" topLeftCell="AX3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RowHeight="14.25" outlineLevelCol="1"/>
  <cols>
    <col min="1" max="1" width="0.85546875" style="1" customWidth="1"/>
    <col min="2" max="2" width="64.7109375" style="1" customWidth="1"/>
    <col min="3" max="3" width="64.7109375" style="1" hidden="1" customWidth="1"/>
    <col min="4" max="4" width="1.7109375" style="1" hidden="1" customWidth="1" collapsed="1"/>
    <col min="5" max="5" width="15.7109375" style="4" hidden="1" customWidth="1" outlineLevel="1"/>
    <col min="6" max="11" width="15.7109375" style="1" hidden="1" customWidth="1" outlineLevel="1"/>
    <col min="12" max="12" width="1.7109375" style="1" hidden="1" customWidth="1" outlineLevel="1"/>
    <col min="13" max="13" width="15.7109375" style="4" hidden="1" customWidth="1" outlineLevel="1"/>
    <col min="14" max="19" width="15.7109375" style="1" hidden="1" customWidth="1" outlineLevel="1"/>
    <col min="20" max="20" width="1.7109375" style="1" hidden="1" customWidth="1" outlineLevel="1"/>
    <col min="21" max="21" width="15.7109375" style="4" hidden="1" customWidth="1" outlineLevel="1"/>
    <col min="22" max="27" width="15.7109375" style="1" hidden="1" customWidth="1" outlineLevel="1"/>
    <col min="28" max="28" width="1.7109375" style="1" hidden="1" customWidth="1" outlineLevel="1" collapsed="1"/>
    <col min="29" max="29" width="15.7109375" style="1" hidden="1" customWidth="1" outlineLevel="1"/>
    <col min="30" max="30" width="15.7109375" style="1" hidden="1" customWidth="1" outlineLevel="1" collapsed="1"/>
    <col min="31" max="31" width="15.7109375" style="1" hidden="1" customWidth="1" outlineLevel="1"/>
    <col min="32" max="32" width="15.7109375" style="1" hidden="1" customWidth="1" outlineLevel="1" collapsed="1"/>
    <col min="33" max="33" width="15.7109375" style="1" hidden="1" customWidth="1" outlineLevel="1"/>
    <col min="34" max="34" width="15.7109375" style="1" hidden="1" customWidth="1" outlineLevel="1" collapsed="1"/>
    <col min="35" max="35" width="15.7109375" style="1" hidden="1" customWidth="1" outlineLevel="1"/>
    <col min="36" max="36" width="1.7109375" style="1" hidden="1" customWidth="1" outlineLevel="1" collapsed="1"/>
    <col min="37" max="37" width="15.7109375" style="1" hidden="1" customWidth="1" outlineLevel="1"/>
    <col min="38" max="38" width="15.7109375" style="1" hidden="1" customWidth="1" outlineLevel="1" collapsed="1"/>
    <col min="39" max="39" width="15.7109375" style="1" hidden="1" customWidth="1" outlineLevel="1"/>
    <col min="40" max="40" width="15.7109375" style="1" hidden="1" customWidth="1" outlineLevel="1" collapsed="1"/>
    <col min="41" max="43" width="15.7109375" style="1" hidden="1" customWidth="1" outlineLevel="1"/>
    <col min="44" max="44" width="1.7109375" style="1" hidden="1" customWidth="1" outlineLevel="1"/>
    <col min="45" max="46" width="15.7109375" style="1" hidden="1" customWidth="1" outlineLevel="1" collapsed="1"/>
    <col min="47" max="47" width="15.7109375" style="1" hidden="1" customWidth="1" outlineLevel="1"/>
    <col min="48" max="48" width="15.7109375" style="1" hidden="1" customWidth="1" outlineLevel="1" collapsed="1"/>
    <col min="49" max="49" width="15.7109375" style="1" hidden="1" customWidth="1" outlineLevel="1"/>
    <col min="50" max="50" width="15.7109375" style="1" hidden="1" customWidth="1" outlineLevel="1" collapsed="1"/>
    <col min="51" max="51" width="15.7109375" style="1" hidden="1" customWidth="1" outlineLevel="1"/>
    <col min="52" max="52" width="1.7109375" style="1" hidden="1" customWidth="1" outlineLevel="1"/>
    <col min="53" max="53" width="15.7109375" style="1" hidden="1" customWidth="1" outlineLevel="1"/>
    <col min="54" max="54" width="15.7109375" style="1" customWidth="1" collapsed="1"/>
    <col min="55" max="55" width="15.7109375" style="1" customWidth="1"/>
    <col min="56" max="56" width="15.7109375" style="1" hidden="1" customWidth="1" outlineLevel="1" collapsed="1"/>
    <col min="57" max="59" width="15.7109375" style="1" hidden="1" customWidth="1" outlineLevel="1"/>
    <col min="60" max="60" width="1.7109375" style="1" customWidth="1" collapsed="1"/>
    <col min="61" max="61" width="15.7109375" style="1" hidden="1" customWidth="1" outlineLevel="1"/>
    <col min="62" max="62" width="15.7109375" style="1" customWidth="1" collapsed="1"/>
    <col min="63" max="63" width="15.7109375" style="1" customWidth="1"/>
    <col min="64" max="64" width="15.7109375" style="1" hidden="1" customWidth="1" outlineLevel="1" collapsed="1"/>
    <col min="65" max="67" width="15.7109375" style="1" hidden="1" customWidth="1" outlineLevel="1"/>
    <col min="68" max="68" width="9.140625" style="1" collapsed="1"/>
    <col min="69" max="16384" width="9.140625" style="1"/>
  </cols>
  <sheetData>
    <row r="1" spans="2:68" ht="6" customHeight="1"/>
    <row r="2" spans="2:68" ht="31.5" customHeight="1">
      <c r="B2" s="20" t="s">
        <v>231</v>
      </c>
      <c r="C2" s="26" t="s">
        <v>126</v>
      </c>
      <c r="D2" s="53"/>
      <c r="E2" s="6" t="s">
        <v>3</v>
      </c>
      <c r="F2" s="6" t="s">
        <v>59</v>
      </c>
      <c r="G2" s="6" t="s">
        <v>61</v>
      </c>
      <c r="H2" s="6" t="s">
        <v>63</v>
      </c>
      <c r="I2" s="6" t="s">
        <v>43</v>
      </c>
      <c r="J2" s="6" t="s">
        <v>65</v>
      </c>
      <c r="K2" s="6" t="s">
        <v>127</v>
      </c>
      <c r="L2" s="53"/>
      <c r="M2" s="6" t="s">
        <v>2</v>
      </c>
      <c r="N2" s="6" t="s">
        <v>58</v>
      </c>
      <c r="O2" s="6" t="s">
        <v>60</v>
      </c>
      <c r="P2" s="6" t="s">
        <v>62</v>
      </c>
      <c r="Q2" s="6" t="s">
        <v>64</v>
      </c>
      <c r="R2" s="6" t="s">
        <v>66</v>
      </c>
      <c r="S2" s="6" t="s">
        <v>77</v>
      </c>
      <c r="T2" s="53"/>
      <c r="U2" s="6" t="s">
        <v>67</v>
      </c>
      <c r="V2" s="6" t="s">
        <v>69</v>
      </c>
      <c r="W2" s="6" t="s">
        <v>70</v>
      </c>
      <c r="X2" s="6" t="s">
        <v>73</v>
      </c>
      <c r="Y2" s="6" t="s">
        <v>74</v>
      </c>
      <c r="Z2" s="6" t="s">
        <v>76</v>
      </c>
      <c r="AA2" s="6" t="s">
        <v>78</v>
      </c>
      <c r="AB2" s="53"/>
      <c r="AC2" s="6" t="s">
        <v>81</v>
      </c>
      <c r="AD2" s="6" t="s">
        <v>82</v>
      </c>
      <c r="AE2" s="6" t="s">
        <v>83</v>
      </c>
      <c r="AF2" s="6" t="s">
        <v>84</v>
      </c>
      <c r="AG2" s="6" t="s">
        <v>85</v>
      </c>
      <c r="AH2" s="6" t="s">
        <v>86</v>
      </c>
      <c r="AI2" s="6" t="s">
        <v>87</v>
      </c>
      <c r="AJ2" s="53"/>
      <c r="AK2" s="6" t="s">
        <v>91</v>
      </c>
      <c r="AL2" s="6" t="s">
        <v>198</v>
      </c>
      <c r="AM2" s="6" t="s">
        <v>199</v>
      </c>
      <c r="AN2" s="6" t="s">
        <v>200</v>
      </c>
      <c r="AO2" s="6" t="s">
        <v>201</v>
      </c>
      <c r="AP2" s="6" t="s">
        <v>202</v>
      </c>
      <c r="AQ2" s="6" t="s">
        <v>203</v>
      </c>
      <c r="AR2" s="53"/>
      <c r="AS2" s="6" t="s">
        <v>208</v>
      </c>
      <c r="AT2" s="6" t="s">
        <v>209</v>
      </c>
      <c r="AU2" s="6" t="s">
        <v>210</v>
      </c>
      <c r="AV2" s="6" t="s">
        <v>211</v>
      </c>
      <c r="AW2" s="6" t="s">
        <v>212</v>
      </c>
      <c r="AX2" s="6" t="s">
        <v>221</v>
      </c>
      <c r="AY2" s="6" t="s">
        <v>222</v>
      </c>
      <c r="AZ2" s="53"/>
      <c r="BA2" s="6" t="s">
        <v>223</v>
      </c>
      <c r="BB2" s="6" t="s">
        <v>224</v>
      </c>
      <c r="BC2" s="6" t="s">
        <v>225</v>
      </c>
      <c r="BD2" s="6" t="s">
        <v>226</v>
      </c>
      <c r="BE2" s="6" t="s">
        <v>227</v>
      </c>
      <c r="BF2" s="6" t="s">
        <v>232</v>
      </c>
      <c r="BG2" s="6" t="s">
        <v>233</v>
      </c>
      <c r="BH2" s="53"/>
      <c r="BI2" s="6" t="s">
        <v>243</v>
      </c>
      <c r="BJ2" s="6" t="s">
        <v>244</v>
      </c>
      <c r="BK2" s="6" t="s">
        <v>245</v>
      </c>
      <c r="BL2" s="6" t="s">
        <v>255</v>
      </c>
      <c r="BM2" s="6" t="s">
        <v>246</v>
      </c>
      <c r="BN2" s="6" t="s">
        <v>256</v>
      </c>
      <c r="BO2" s="6" t="s">
        <v>257</v>
      </c>
    </row>
    <row r="3" spans="2:68" ht="21" customHeight="1">
      <c r="B3" s="12" t="s">
        <v>4</v>
      </c>
      <c r="C3" s="12" t="s">
        <v>128</v>
      </c>
      <c r="D3" s="54"/>
      <c r="E3" s="9">
        <v>74960</v>
      </c>
      <c r="F3" s="9">
        <v>118128</v>
      </c>
      <c r="G3" s="9">
        <v>193088</v>
      </c>
      <c r="H3" s="9">
        <v>103706</v>
      </c>
      <c r="I3" s="9">
        <v>296794</v>
      </c>
      <c r="J3" s="9">
        <v>135447</v>
      </c>
      <c r="K3" s="9">
        <v>432241</v>
      </c>
      <c r="L3" s="54"/>
      <c r="M3" s="9">
        <v>87044</v>
      </c>
      <c r="N3" s="9">
        <v>132696</v>
      </c>
      <c r="O3" s="9">
        <v>219740</v>
      </c>
      <c r="P3" s="9">
        <v>149425</v>
      </c>
      <c r="Q3" s="9">
        <v>369165</v>
      </c>
      <c r="R3" s="9">
        <v>164880</v>
      </c>
      <c r="S3" s="9">
        <v>534045</v>
      </c>
      <c r="T3" s="54"/>
      <c r="U3" s="9">
        <v>98030</v>
      </c>
      <c r="V3" s="9">
        <v>134591</v>
      </c>
      <c r="W3" s="9">
        <v>232621</v>
      </c>
      <c r="X3" s="9">
        <v>125460</v>
      </c>
      <c r="Y3" s="9">
        <v>358081</v>
      </c>
      <c r="Z3" s="9">
        <v>98506</v>
      </c>
      <c r="AA3" s="9">
        <v>456587</v>
      </c>
      <c r="AB3" s="54"/>
      <c r="AC3" s="9">
        <v>75186</v>
      </c>
      <c r="AD3" s="9">
        <v>137932</v>
      </c>
      <c r="AE3" s="9">
        <v>213118</v>
      </c>
      <c r="AF3" s="9">
        <v>130138</v>
      </c>
      <c r="AG3" s="9">
        <v>343256</v>
      </c>
      <c r="AH3" s="9">
        <v>162025</v>
      </c>
      <c r="AI3" s="9">
        <v>505281</v>
      </c>
      <c r="AJ3" s="54"/>
      <c r="AK3" s="9">
        <v>91938</v>
      </c>
      <c r="AL3" s="9">
        <v>161603</v>
      </c>
      <c r="AM3" s="9">
        <v>253541</v>
      </c>
      <c r="AN3" s="9">
        <v>160356</v>
      </c>
      <c r="AO3" s="9">
        <v>413897</v>
      </c>
      <c r="AP3" s="9">
        <v>175318</v>
      </c>
      <c r="AQ3" s="9">
        <v>589215</v>
      </c>
      <c r="AR3" s="54"/>
      <c r="AS3" s="9">
        <v>90978</v>
      </c>
      <c r="AT3" s="9">
        <v>177726</v>
      </c>
      <c r="AU3" s="9">
        <v>268704</v>
      </c>
      <c r="AV3" s="9">
        <v>154408</v>
      </c>
      <c r="AW3" s="9">
        <v>423112</v>
      </c>
      <c r="AX3" s="9">
        <v>196473</v>
      </c>
      <c r="AY3" s="9">
        <v>619585</v>
      </c>
      <c r="AZ3" s="54"/>
      <c r="BA3" s="9">
        <v>111879</v>
      </c>
      <c r="BB3" s="9">
        <v>172535</v>
      </c>
      <c r="BC3" s="9">
        <v>284414</v>
      </c>
      <c r="BD3" s="9">
        <v>225194</v>
      </c>
      <c r="BE3" s="9">
        <v>509608</v>
      </c>
      <c r="BF3" s="9">
        <v>220500</v>
      </c>
      <c r="BG3" s="9">
        <v>730108</v>
      </c>
      <c r="BH3" s="54"/>
      <c r="BI3" s="80">
        <v>168783.64</v>
      </c>
      <c r="BJ3" s="80">
        <v>230981.36</v>
      </c>
      <c r="BK3" s="9">
        <v>399765</v>
      </c>
      <c r="BL3" s="9"/>
      <c r="BM3" s="9">
        <v>399765</v>
      </c>
      <c r="BN3" s="9"/>
      <c r="BO3" s="9">
        <v>399765</v>
      </c>
    </row>
    <row r="4" spans="2:68" ht="21" customHeight="1">
      <c r="B4" s="12" t="s">
        <v>234</v>
      </c>
      <c r="C4" s="12" t="s">
        <v>129</v>
      </c>
      <c r="D4" s="54"/>
      <c r="E4" s="9">
        <v>-28182</v>
      </c>
      <c r="F4" s="9">
        <v>-48795</v>
      </c>
      <c r="G4" s="9">
        <v>-76977</v>
      </c>
      <c r="H4" s="9">
        <v>-37144</v>
      </c>
      <c r="I4" s="9">
        <v>-114121</v>
      </c>
      <c r="J4" s="9">
        <v>-57809</v>
      </c>
      <c r="K4" s="9">
        <v>-171930</v>
      </c>
      <c r="L4" s="54"/>
      <c r="M4" s="9">
        <v>-35716</v>
      </c>
      <c r="N4" s="9">
        <v>-59840</v>
      </c>
      <c r="O4" s="9">
        <v>-95556</v>
      </c>
      <c r="P4" s="9">
        <v>-63432</v>
      </c>
      <c r="Q4" s="9">
        <v>-158988</v>
      </c>
      <c r="R4" s="9">
        <v>-77696</v>
      </c>
      <c r="S4" s="9">
        <v>-236684</v>
      </c>
      <c r="T4" s="54"/>
      <c r="U4" s="9">
        <v>-45881</v>
      </c>
      <c r="V4" s="9">
        <v>-65659</v>
      </c>
      <c r="W4" s="9">
        <v>-111540</v>
      </c>
      <c r="X4" s="9">
        <v>-62878</v>
      </c>
      <c r="Y4" s="9">
        <v>-174418</v>
      </c>
      <c r="Z4" s="9">
        <v>-56086</v>
      </c>
      <c r="AA4" s="9">
        <v>-230504</v>
      </c>
      <c r="AB4" s="54"/>
      <c r="AC4" s="9">
        <v>-35453</v>
      </c>
      <c r="AD4" s="9">
        <v>-66277</v>
      </c>
      <c r="AE4" s="18">
        <v>-101730</v>
      </c>
      <c r="AF4" s="9">
        <v>-58907</v>
      </c>
      <c r="AG4" s="9">
        <v>-160637</v>
      </c>
      <c r="AH4" s="9">
        <v>-75875</v>
      </c>
      <c r="AI4" s="9">
        <v>-236512</v>
      </c>
      <c r="AJ4" s="54"/>
      <c r="AK4" s="9">
        <v>-39385</v>
      </c>
      <c r="AL4" s="9">
        <v>-75231</v>
      </c>
      <c r="AM4" s="9">
        <v>-114616</v>
      </c>
      <c r="AN4" s="9">
        <v>-69306</v>
      </c>
      <c r="AO4" s="9">
        <v>-183922</v>
      </c>
      <c r="AP4" s="9">
        <v>-81163</v>
      </c>
      <c r="AQ4" s="9">
        <v>-265085</v>
      </c>
      <c r="AR4" s="54"/>
      <c r="AS4" s="9">
        <v>-47014</v>
      </c>
      <c r="AT4" s="9">
        <v>-89370</v>
      </c>
      <c r="AU4" s="9">
        <v>-136384</v>
      </c>
      <c r="AV4" s="9">
        <v>-74042</v>
      </c>
      <c r="AW4" s="9">
        <v>-210426</v>
      </c>
      <c r="AX4" s="9">
        <v>-97742</v>
      </c>
      <c r="AY4" s="9">
        <v>-308168</v>
      </c>
      <c r="AZ4" s="54"/>
      <c r="BA4" s="9">
        <v>-60576</v>
      </c>
      <c r="BB4" s="9">
        <v>-82184</v>
      </c>
      <c r="BC4" s="9">
        <v>-142760</v>
      </c>
      <c r="BD4" s="9">
        <v>-104989</v>
      </c>
      <c r="BE4" s="9">
        <v>-247749</v>
      </c>
      <c r="BF4" s="9">
        <v>-108373</v>
      </c>
      <c r="BG4" s="9">
        <v>-356122</v>
      </c>
      <c r="BH4" s="54"/>
      <c r="BI4" s="80">
        <v>-85521.27</v>
      </c>
      <c r="BJ4" s="80">
        <v>-115186.73</v>
      </c>
      <c r="BK4" s="9">
        <v>-200708</v>
      </c>
      <c r="BL4" s="9"/>
      <c r="BM4" s="9">
        <v>-200708</v>
      </c>
      <c r="BN4" s="9"/>
      <c r="BO4" s="9">
        <v>-200708</v>
      </c>
    </row>
    <row r="5" spans="2:68" s="3" customFormat="1" ht="21" customHeight="1">
      <c r="B5" s="15" t="s">
        <v>0</v>
      </c>
      <c r="C5" s="15" t="s">
        <v>130</v>
      </c>
      <c r="D5" s="55"/>
      <c r="E5" s="9">
        <v>46778</v>
      </c>
      <c r="F5" s="9">
        <v>69333</v>
      </c>
      <c r="G5" s="9">
        <v>116111</v>
      </c>
      <c r="H5" s="9">
        <v>66562</v>
      </c>
      <c r="I5" s="9">
        <v>182673</v>
      </c>
      <c r="J5" s="9">
        <v>77638</v>
      </c>
      <c r="K5" s="9">
        <v>260311</v>
      </c>
      <c r="L5" s="55"/>
      <c r="M5" s="9">
        <v>51328</v>
      </c>
      <c r="N5" s="9">
        <v>72856</v>
      </c>
      <c r="O5" s="9">
        <v>124184</v>
      </c>
      <c r="P5" s="9">
        <v>85993</v>
      </c>
      <c r="Q5" s="9">
        <v>210177</v>
      </c>
      <c r="R5" s="9">
        <v>87184</v>
      </c>
      <c r="S5" s="9">
        <v>297361</v>
      </c>
      <c r="T5" s="55"/>
      <c r="U5" s="9">
        <v>52149</v>
      </c>
      <c r="V5" s="9">
        <v>68932</v>
      </c>
      <c r="W5" s="9">
        <v>121081</v>
      </c>
      <c r="X5" s="9">
        <v>62582</v>
      </c>
      <c r="Y5" s="9">
        <v>183663</v>
      </c>
      <c r="Z5" s="9">
        <v>42420</v>
      </c>
      <c r="AA5" s="9">
        <v>226083</v>
      </c>
      <c r="AB5" s="55"/>
      <c r="AC5" s="9">
        <v>39733</v>
      </c>
      <c r="AD5" s="9">
        <v>71655</v>
      </c>
      <c r="AE5" s="9">
        <v>111388</v>
      </c>
      <c r="AF5" s="9">
        <v>71231</v>
      </c>
      <c r="AG5" s="9">
        <v>182619</v>
      </c>
      <c r="AH5" s="9">
        <v>86150</v>
      </c>
      <c r="AI5" s="9">
        <v>268769</v>
      </c>
      <c r="AJ5" s="55"/>
      <c r="AK5" s="9">
        <v>52553</v>
      </c>
      <c r="AL5" s="9">
        <v>86372</v>
      </c>
      <c r="AM5" s="9">
        <v>138925</v>
      </c>
      <c r="AN5" s="9">
        <v>91050</v>
      </c>
      <c r="AO5" s="9">
        <v>229975</v>
      </c>
      <c r="AP5" s="9">
        <v>94155</v>
      </c>
      <c r="AQ5" s="9">
        <v>324130</v>
      </c>
      <c r="AR5" s="55"/>
      <c r="AS5" s="9">
        <v>43964</v>
      </c>
      <c r="AT5" s="9">
        <v>88356</v>
      </c>
      <c r="AU5" s="9">
        <v>132320</v>
      </c>
      <c r="AV5" s="9">
        <v>80366</v>
      </c>
      <c r="AW5" s="9">
        <v>212686</v>
      </c>
      <c r="AX5" s="9">
        <v>98731</v>
      </c>
      <c r="AY5" s="9">
        <v>311417</v>
      </c>
      <c r="AZ5" s="55"/>
      <c r="BA5" s="9">
        <v>51303</v>
      </c>
      <c r="BB5" s="9">
        <v>90351</v>
      </c>
      <c r="BC5" s="9">
        <v>141654</v>
      </c>
      <c r="BD5" s="9">
        <v>120205</v>
      </c>
      <c r="BE5" s="9">
        <v>261859</v>
      </c>
      <c r="BF5" s="9">
        <v>112127</v>
      </c>
      <c r="BG5" s="9">
        <v>373986</v>
      </c>
      <c r="BH5" s="55"/>
      <c r="BI5" s="9">
        <v>83262.37000000001</v>
      </c>
      <c r="BJ5" s="9">
        <v>115794.62999999999</v>
      </c>
      <c r="BK5" s="9">
        <v>199057</v>
      </c>
      <c r="BL5" s="9">
        <v>0</v>
      </c>
      <c r="BM5" s="9">
        <v>199057</v>
      </c>
      <c r="BN5" s="9">
        <v>0</v>
      </c>
      <c r="BO5" s="9">
        <v>199057</v>
      </c>
    </row>
    <row r="6" spans="2:68" s="5" customFormat="1" ht="21" customHeight="1">
      <c r="B6" s="10" t="s">
        <v>6</v>
      </c>
      <c r="C6" s="10" t="s">
        <v>131</v>
      </c>
      <c r="D6" s="56"/>
      <c r="E6" s="16">
        <v>-29816</v>
      </c>
      <c r="F6" s="16">
        <v>-37746</v>
      </c>
      <c r="G6" s="16">
        <v>-67562</v>
      </c>
      <c r="H6" s="16">
        <v>-37261</v>
      </c>
      <c r="I6" s="16">
        <v>-104823</v>
      </c>
      <c r="J6" s="16">
        <v>-41853</v>
      </c>
      <c r="K6" s="16">
        <v>-146676</v>
      </c>
      <c r="L6" s="56"/>
      <c r="M6" s="16">
        <v>-33117</v>
      </c>
      <c r="N6" s="16">
        <v>-41115</v>
      </c>
      <c r="O6" s="16">
        <v>-74232</v>
      </c>
      <c r="P6" s="16">
        <v>-43345</v>
      </c>
      <c r="Q6" s="16">
        <v>-117577</v>
      </c>
      <c r="R6" s="16">
        <v>-44041</v>
      </c>
      <c r="S6" s="16">
        <v>-161618</v>
      </c>
      <c r="T6" s="56"/>
      <c r="U6" s="16">
        <v>-41140</v>
      </c>
      <c r="V6" s="16">
        <v>-43674</v>
      </c>
      <c r="W6" s="16">
        <v>-84814</v>
      </c>
      <c r="X6" s="16">
        <v>-42084</v>
      </c>
      <c r="Y6" s="16">
        <v>-126898</v>
      </c>
      <c r="Z6" s="16">
        <v>-41409</v>
      </c>
      <c r="AA6" s="16">
        <v>-168307</v>
      </c>
      <c r="AB6" s="56"/>
      <c r="AC6" s="16">
        <v>-35207</v>
      </c>
      <c r="AD6" s="16">
        <v>-40174</v>
      </c>
      <c r="AE6" s="16">
        <v>-75381</v>
      </c>
      <c r="AF6" s="16">
        <v>-38399</v>
      </c>
      <c r="AG6" s="16">
        <v>-113780</v>
      </c>
      <c r="AH6" s="16">
        <v>-41854</v>
      </c>
      <c r="AI6" s="16">
        <v>-155634</v>
      </c>
      <c r="AJ6" s="56"/>
      <c r="AK6" s="16">
        <v>-35442</v>
      </c>
      <c r="AL6" s="16">
        <v>-42151</v>
      </c>
      <c r="AM6" s="16">
        <v>-77593</v>
      </c>
      <c r="AN6" s="16">
        <v>-45351</v>
      </c>
      <c r="AO6" s="16">
        <v>-122944</v>
      </c>
      <c r="AP6" s="16">
        <v>-50584</v>
      </c>
      <c r="AQ6" s="16">
        <v>-173528</v>
      </c>
      <c r="AR6" s="56"/>
      <c r="AS6" s="16">
        <v>-34973</v>
      </c>
      <c r="AT6" s="16">
        <v>-43160</v>
      </c>
      <c r="AU6" s="16">
        <v>-78133</v>
      </c>
      <c r="AV6" s="16">
        <v>-41500</v>
      </c>
      <c r="AW6" s="16">
        <v>-119633</v>
      </c>
      <c r="AX6" s="16">
        <v>-43794</v>
      </c>
      <c r="AY6" s="16">
        <v>-163427</v>
      </c>
      <c r="AZ6" s="56"/>
      <c r="BA6" s="16">
        <v>-34349</v>
      </c>
      <c r="BB6" s="16">
        <v>-37157</v>
      </c>
      <c r="BC6" s="16">
        <v>-71506</v>
      </c>
      <c r="BD6" s="16">
        <v>-46234</v>
      </c>
      <c r="BE6" s="16">
        <v>-117740</v>
      </c>
      <c r="BF6" s="16">
        <v>-52418</v>
      </c>
      <c r="BG6" s="16">
        <v>-170158</v>
      </c>
      <c r="BH6" s="56"/>
      <c r="BI6" s="81">
        <v>-40745</v>
      </c>
      <c r="BJ6" s="81">
        <v>-44080</v>
      </c>
      <c r="BK6" s="16">
        <v>-84825</v>
      </c>
      <c r="BL6" s="16"/>
      <c r="BM6" s="16">
        <v>-84825</v>
      </c>
      <c r="BN6" s="16"/>
      <c r="BO6" s="16">
        <v>-84825</v>
      </c>
    </row>
    <row r="7" spans="2:68" s="5" customFormat="1" ht="21" customHeight="1">
      <c r="B7" s="10" t="s">
        <v>235</v>
      </c>
      <c r="C7" s="10"/>
      <c r="D7" s="56"/>
      <c r="E7" s="16"/>
      <c r="F7" s="16"/>
      <c r="G7" s="16"/>
      <c r="H7" s="16"/>
      <c r="I7" s="16"/>
      <c r="J7" s="16"/>
      <c r="K7" s="16"/>
      <c r="L7" s="56"/>
      <c r="M7" s="16"/>
      <c r="N7" s="16"/>
      <c r="O7" s="16"/>
      <c r="P7" s="16"/>
      <c r="Q7" s="16"/>
      <c r="R7" s="16"/>
      <c r="S7" s="16"/>
      <c r="T7" s="56"/>
      <c r="U7" s="16"/>
      <c r="V7" s="16"/>
      <c r="W7" s="16"/>
      <c r="X7" s="16"/>
      <c r="Y7" s="16"/>
      <c r="Z7" s="16"/>
      <c r="AA7" s="16"/>
      <c r="AB7" s="56"/>
      <c r="AC7" s="16"/>
      <c r="AD7" s="16"/>
      <c r="AE7" s="16"/>
      <c r="AF7" s="16"/>
      <c r="AG7" s="16"/>
      <c r="AH7" s="16"/>
      <c r="AI7" s="16"/>
      <c r="AJ7" s="56"/>
      <c r="AK7" s="16"/>
      <c r="AL7" s="16"/>
      <c r="AM7" s="16"/>
      <c r="AN7" s="16"/>
      <c r="AO7" s="16"/>
      <c r="AP7" s="16"/>
      <c r="AQ7" s="16"/>
      <c r="AR7" s="56"/>
      <c r="AS7" s="16">
        <v>-5671</v>
      </c>
      <c r="AT7" s="16">
        <v>-6874</v>
      </c>
      <c r="AU7" s="16">
        <v>-12545</v>
      </c>
      <c r="AV7" s="16">
        <v>-6913</v>
      </c>
      <c r="AW7" s="16">
        <v>-19458</v>
      </c>
      <c r="AX7" s="16">
        <v>-8181</v>
      </c>
      <c r="AY7" s="16">
        <v>-27639</v>
      </c>
      <c r="AZ7" s="56"/>
      <c r="BA7" s="16">
        <v>-7925</v>
      </c>
      <c r="BB7" s="16">
        <v>-10326</v>
      </c>
      <c r="BC7" s="16">
        <v>-18251</v>
      </c>
      <c r="BD7" s="16">
        <v>-9843</v>
      </c>
      <c r="BE7" s="16">
        <v>-28094</v>
      </c>
      <c r="BF7" s="16">
        <v>-11574</v>
      </c>
      <c r="BG7" s="16">
        <v>-39668</v>
      </c>
      <c r="BH7" s="56"/>
      <c r="BI7" s="81">
        <v>-11651</v>
      </c>
      <c r="BJ7" s="81">
        <v>-13714</v>
      </c>
      <c r="BK7" s="16">
        <v>-25365</v>
      </c>
      <c r="BL7" s="16"/>
      <c r="BM7" s="16">
        <v>-25365</v>
      </c>
      <c r="BN7" s="16"/>
      <c r="BO7" s="16">
        <v>-25365</v>
      </c>
    </row>
    <row r="8" spans="2:68" s="5" customFormat="1" ht="21" customHeight="1">
      <c r="B8" s="10" t="s">
        <v>72</v>
      </c>
      <c r="C8" s="10" t="s">
        <v>132</v>
      </c>
      <c r="D8" s="56"/>
      <c r="E8" s="11">
        <v>-8271</v>
      </c>
      <c r="F8" s="11">
        <v>-7705</v>
      </c>
      <c r="G8" s="11">
        <v>-15976</v>
      </c>
      <c r="H8" s="11">
        <v>-8835</v>
      </c>
      <c r="I8" s="11">
        <v>-24811</v>
      </c>
      <c r="J8" s="11">
        <v>-8324</v>
      </c>
      <c r="K8" s="11">
        <v>-33135</v>
      </c>
      <c r="L8" s="56"/>
      <c r="M8" s="11">
        <v>-8682</v>
      </c>
      <c r="N8" s="11">
        <v>-9424</v>
      </c>
      <c r="O8" s="11">
        <v>-18106</v>
      </c>
      <c r="P8" s="11">
        <v>-10261</v>
      </c>
      <c r="Q8" s="11">
        <v>-28367</v>
      </c>
      <c r="R8" s="11">
        <v>-11515</v>
      </c>
      <c r="S8" s="11">
        <v>-39882</v>
      </c>
      <c r="T8" s="56"/>
      <c r="U8" s="11">
        <v>-9430</v>
      </c>
      <c r="V8" s="11">
        <v>-10480</v>
      </c>
      <c r="W8" s="11">
        <v>-19910</v>
      </c>
      <c r="X8" s="11">
        <v>-8570</v>
      </c>
      <c r="Y8" s="11">
        <v>-28480</v>
      </c>
      <c r="Z8" s="11">
        <v>-8012</v>
      </c>
      <c r="AA8" s="11">
        <v>-36492</v>
      </c>
      <c r="AB8" s="56"/>
      <c r="AC8" s="11">
        <v>-9104</v>
      </c>
      <c r="AD8" s="11">
        <v>-8250</v>
      </c>
      <c r="AE8" s="16">
        <v>-17354</v>
      </c>
      <c r="AF8" s="11">
        <v>-8241</v>
      </c>
      <c r="AG8" s="11">
        <v>-25595</v>
      </c>
      <c r="AH8" s="11">
        <v>-9661</v>
      </c>
      <c r="AI8" s="11">
        <v>-35256</v>
      </c>
      <c r="AJ8" s="56"/>
      <c r="AK8" s="11">
        <v>-10158</v>
      </c>
      <c r="AL8" s="11">
        <v>-9862</v>
      </c>
      <c r="AM8" s="11">
        <v>-20020</v>
      </c>
      <c r="AN8" s="11">
        <v>-9932</v>
      </c>
      <c r="AO8" s="11">
        <v>-29952</v>
      </c>
      <c r="AP8" s="11">
        <v>-13307</v>
      </c>
      <c r="AQ8" s="11">
        <v>-43259</v>
      </c>
      <c r="AR8" s="56"/>
      <c r="AS8" s="11">
        <v>-8817</v>
      </c>
      <c r="AT8" s="11">
        <v>-10548</v>
      </c>
      <c r="AU8" s="11">
        <v>-19365</v>
      </c>
      <c r="AV8" s="11">
        <v>-10000</v>
      </c>
      <c r="AW8" s="11">
        <v>-29365</v>
      </c>
      <c r="AX8" s="11">
        <v>-11782</v>
      </c>
      <c r="AY8" s="11">
        <v>-41147</v>
      </c>
      <c r="AZ8" s="56"/>
      <c r="BA8" s="11">
        <v>-10098</v>
      </c>
      <c r="BB8" s="11">
        <v>-11228</v>
      </c>
      <c r="BC8" s="11">
        <v>-21326</v>
      </c>
      <c r="BD8" s="11">
        <v>-11010</v>
      </c>
      <c r="BE8" s="11">
        <v>-32336</v>
      </c>
      <c r="BF8" s="11">
        <v>-13744</v>
      </c>
      <c r="BG8" s="11">
        <v>-46080</v>
      </c>
      <c r="BH8" s="56"/>
      <c r="BI8" s="16">
        <v>-12233</v>
      </c>
      <c r="BJ8" s="16">
        <v>-12423</v>
      </c>
      <c r="BK8" s="16">
        <v>-24656</v>
      </c>
      <c r="BL8" s="11"/>
      <c r="BM8" s="16">
        <v>-24656</v>
      </c>
      <c r="BN8" s="11"/>
      <c r="BO8" s="16">
        <v>-24656</v>
      </c>
    </row>
    <row r="9" spans="2:68" s="5" customFormat="1" ht="21" customHeight="1">
      <c r="B9" s="10" t="s">
        <v>236</v>
      </c>
      <c r="C9" s="10" t="s">
        <v>133</v>
      </c>
      <c r="D9" s="56"/>
      <c r="E9" s="11">
        <v>-99</v>
      </c>
      <c r="F9" s="11">
        <v>-151</v>
      </c>
      <c r="G9" s="11">
        <v>-250</v>
      </c>
      <c r="H9" s="11">
        <v>82</v>
      </c>
      <c r="I9" s="11">
        <v>-168</v>
      </c>
      <c r="J9" s="11">
        <v>379</v>
      </c>
      <c r="K9" s="11">
        <v>211</v>
      </c>
      <c r="L9" s="56"/>
      <c r="M9" s="11">
        <v>45</v>
      </c>
      <c r="N9" s="11">
        <v>824</v>
      </c>
      <c r="O9" s="11">
        <v>869</v>
      </c>
      <c r="P9" s="11">
        <v>-749</v>
      </c>
      <c r="Q9" s="11">
        <v>120</v>
      </c>
      <c r="R9" s="11">
        <v>1921</v>
      </c>
      <c r="S9" s="11">
        <v>2041</v>
      </c>
      <c r="T9" s="56"/>
      <c r="U9" s="11">
        <v>-185</v>
      </c>
      <c r="V9" s="11">
        <v>-282</v>
      </c>
      <c r="W9" s="11">
        <v>-467</v>
      </c>
      <c r="X9" s="11">
        <v>-1297</v>
      </c>
      <c r="Y9" s="11">
        <v>-1764</v>
      </c>
      <c r="Z9" s="11">
        <v>-755</v>
      </c>
      <c r="AA9" s="11">
        <v>-2519</v>
      </c>
      <c r="AB9" s="56"/>
      <c r="AC9" s="11">
        <v>444</v>
      </c>
      <c r="AD9" s="11">
        <v>2030</v>
      </c>
      <c r="AE9" s="11">
        <v>2474</v>
      </c>
      <c r="AF9" s="11">
        <v>-371</v>
      </c>
      <c r="AG9" s="11">
        <v>2103</v>
      </c>
      <c r="AH9" s="11">
        <v>-2207</v>
      </c>
      <c r="AI9" s="11">
        <v>-104</v>
      </c>
      <c r="AJ9" s="56"/>
      <c r="AK9" s="11">
        <v>-66</v>
      </c>
      <c r="AL9" s="11">
        <v>-394</v>
      </c>
      <c r="AM9" s="11">
        <v>-460</v>
      </c>
      <c r="AN9" s="11">
        <v>-678</v>
      </c>
      <c r="AO9" s="11">
        <v>-1138</v>
      </c>
      <c r="AP9" s="11">
        <v>-4828</v>
      </c>
      <c r="AQ9" s="11">
        <v>-5966</v>
      </c>
      <c r="AR9" s="56"/>
      <c r="AS9" s="11">
        <v>-96</v>
      </c>
      <c r="AT9" s="11">
        <v>417</v>
      </c>
      <c r="AU9" s="11">
        <v>321</v>
      </c>
      <c r="AV9" s="11">
        <v>-296</v>
      </c>
      <c r="AW9" s="11">
        <v>25</v>
      </c>
      <c r="AX9" s="11">
        <v>-6347</v>
      </c>
      <c r="AY9" s="11">
        <v>-6322</v>
      </c>
      <c r="AZ9" s="56"/>
      <c r="BA9" s="11">
        <v>-140</v>
      </c>
      <c r="BB9" s="11">
        <v>-18985</v>
      </c>
      <c r="BC9" s="11">
        <v>-19125</v>
      </c>
      <c r="BD9" s="11">
        <v>-3750</v>
      </c>
      <c r="BE9" s="11">
        <v>-22875</v>
      </c>
      <c r="BF9" s="11">
        <v>118</v>
      </c>
      <c r="BG9" s="11">
        <v>-22757</v>
      </c>
      <c r="BH9" s="56"/>
      <c r="BI9" s="16">
        <v>-100</v>
      </c>
      <c r="BJ9" s="16">
        <v>-6588</v>
      </c>
      <c r="BK9" s="16">
        <v>-6688</v>
      </c>
      <c r="BL9" s="11"/>
      <c r="BM9" s="16">
        <v>-6688</v>
      </c>
      <c r="BN9" s="11"/>
      <c r="BO9" s="16">
        <v>-6688</v>
      </c>
    </row>
    <row r="10" spans="2:68" s="3" customFormat="1" ht="21" customHeight="1">
      <c r="B10" s="15" t="s">
        <v>259</v>
      </c>
      <c r="C10" s="15" t="s">
        <v>134</v>
      </c>
      <c r="D10" s="55"/>
      <c r="E10" s="9">
        <v>8592</v>
      </c>
      <c r="F10" s="9">
        <v>23731</v>
      </c>
      <c r="G10" s="9">
        <v>32323</v>
      </c>
      <c r="H10" s="9">
        <v>20548</v>
      </c>
      <c r="I10" s="9">
        <v>52871</v>
      </c>
      <c r="J10" s="9">
        <v>27840</v>
      </c>
      <c r="K10" s="9">
        <v>80711</v>
      </c>
      <c r="L10" s="55"/>
      <c r="M10" s="9">
        <v>9574</v>
      </c>
      <c r="N10" s="9">
        <v>23141</v>
      </c>
      <c r="O10" s="9">
        <v>32715</v>
      </c>
      <c r="P10" s="9">
        <v>31638</v>
      </c>
      <c r="Q10" s="9">
        <v>64353</v>
      </c>
      <c r="R10" s="9">
        <v>33549</v>
      </c>
      <c r="S10" s="9">
        <v>97902</v>
      </c>
      <c r="T10" s="55"/>
      <c r="U10" s="9">
        <v>1394</v>
      </c>
      <c r="V10" s="9">
        <v>14496</v>
      </c>
      <c r="W10" s="9">
        <v>15890</v>
      </c>
      <c r="X10" s="9">
        <v>10631</v>
      </c>
      <c r="Y10" s="9">
        <v>26521</v>
      </c>
      <c r="Z10" s="9">
        <v>-7756</v>
      </c>
      <c r="AA10" s="9">
        <v>18765</v>
      </c>
      <c r="AB10" s="55"/>
      <c r="AC10" s="9">
        <v>-4134</v>
      </c>
      <c r="AD10" s="9">
        <v>25261</v>
      </c>
      <c r="AE10" s="9">
        <v>21127</v>
      </c>
      <c r="AF10" s="9">
        <v>24220</v>
      </c>
      <c r="AG10" s="9">
        <v>45347</v>
      </c>
      <c r="AH10" s="9">
        <v>32428</v>
      </c>
      <c r="AI10" s="9">
        <v>77775</v>
      </c>
      <c r="AJ10" s="55"/>
      <c r="AK10" s="9">
        <v>6887</v>
      </c>
      <c r="AL10" s="9">
        <v>33965</v>
      </c>
      <c r="AM10" s="9">
        <v>40852</v>
      </c>
      <c r="AN10" s="9">
        <v>35089</v>
      </c>
      <c r="AO10" s="9">
        <v>75941</v>
      </c>
      <c r="AP10" s="9">
        <v>25436</v>
      </c>
      <c r="AQ10" s="9">
        <v>101377</v>
      </c>
      <c r="AR10" s="55"/>
      <c r="AS10" s="9">
        <v>-5593</v>
      </c>
      <c r="AT10" s="9">
        <v>28191</v>
      </c>
      <c r="AU10" s="9">
        <v>22598</v>
      </c>
      <c r="AV10" s="9">
        <v>21657</v>
      </c>
      <c r="AW10" s="9">
        <v>44255</v>
      </c>
      <c r="AX10" s="9">
        <v>28627</v>
      </c>
      <c r="AY10" s="9">
        <v>72882</v>
      </c>
      <c r="AZ10" s="55"/>
      <c r="BA10" s="9">
        <v>-1209</v>
      </c>
      <c r="BB10" s="9">
        <v>12655</v>
      </c>
      <c r="BC10" s="9">
        <v>11446</v>
      </c>
      <c r="BD10" s="9">
        <v>49368</v>
      </c>
      <c r="BE10" s="9">
        <v>60814</v>
      </c>
      <c r="BF10" s="9">
        <v>34509</v>
      </c>
      <c r="BG10" s="9">
        <v>95323</v>
      </c>
      <c r="BH10" s="55"/>
      <c r="BI10" s="9">
        <v>18533.37000000001</v>
      </c>
      <c r="BJ10" s="9">
        <v>38989.62999999999</v>
      </c>
      <c r="BK10" s="9">
        <v>57523</v>
      </c>
      <c r="BL10" s="9">
        <v>0</v>
      </c>
      <c r="BM10" s="9">
        <v>57523</v>
      </c>
      <c r="BN10" s="9">
        <v>0</v>
      </c>
      <c r="BO10" s="9">
        <v>57523</v>
      </c>
      <c r="BP10" s="85"/>
    </row>
    <row r="11" spans="2:68" s="5" customFormat="1" ht="21" customHeight="1">
      <c r="B11" s="10" t="s">
        <v>8</v>
      </c>
      <c r="C11" s="10" t="s">
        <v>135</v>
      </c>
      <c r="D11" s="56"/>
      <c r="E11" s="16">
        <v>405</v>
      </c>
      <c r="F11" s="11">
        <v>744</v>
      </c>
      <c r="G11" s="16">
        <v>1149</v>
      </c>
      <c r="H11" s="11">
        <v>674</v>
      </c>
      <c r="I11" s="16">
        <v>1823</v>
      </c>
      <c r="J11" s="11">
        <v>1487</v>
      </c>
      <c r="K11" s="16">
        <v>3310</v>
      </c>
      <c r="L11" s="56"/>
      <c r="M11" s="11">
        <v>2016</v>
      </c>
      <c r="N11" s="11">
        <v>1154</v>
      </c>
      <c r="O11" s="11">
        <v>3170</v>
      </c>
      <c r="P11" s="11">
        <v>872</v>
      </c>
      <c r="Q11" s="11">
        <v>4042</v>
      </c>
      <c r="R11" s="11">
        <v>665</v>
      </c>
      <c r="S11" s="11">
        <v>4707</v>
      </c>
      <c r="T11" s="56"/>
      <c r="U11" s="11">
        <v>875</v>
      </c>
      <c r="V11" s="11">
        <v>747</v>
      </c>
      <c r="W11" s="11">
        <v>1622</v>
      </c>
      <c r="X11" s="11">
        <v>1541</v>
      </c>
      <c r="Y11" s="11">
        <v>3163</v>
      </c>
      <c r="Z11" s="11">
        <v>1324</v>
      </c>
      <c r="AA11" s="11">
        <v>4487</v>
      </c>
      <c r="AB11" s="56"/>
      <c r="AC11" s="11">
        <v>1298</v>
      </c>
      <c r="AD11" s="11">
        <v>1805</v>
      </c>
      <c r="AE11" s="11">
        <v>3103</v>
      </c>
      <c r="AF11" s="11">
        <v>2586</v>
      </c>
      <c r="AG11" s="11">
        <v>5689</v>
      </c>
      <c r="AH11" s="11">
        <v>2227</v>
      </c>
      <c r="AI11" s="11">
        <v>7916</v>
      </c>
      <c r="AJ11" s="56"/>
      <c r="AK11" s="11">
        <v>2136</v>
      </c>
      <c r="AL11" s="11">
        <v>1364</v>
      </c>
      <c r="AM11" s="11">
        <v>3500</v>
      </c>
      <c r="AN11" s="11">
        <v>1510</v>
      </c>
      <c r="AO11" s="11">
        <v>5010</v>
      </c>
      <c r="AP11" s="11">
        <v>1011</v>
      </c>
      <c r="AQ11" s="11">
        <v>6021</v>
      </c>
      <c r="AR11" s="56"/>
      <c r="AS11" s="11">
        <v>1093</v>
      </c>
      <c r="AT11" s="11">
        <v>1145</v>
      </c>
      <c r="AU11" s="11">
        <v>2238</v>
      </c>
      <c r="AV11" s="11">
        <v>1106</v>
      </c>
      <c r="AW11" s="11">
        <v>3344</v>
      </c>
      <c r="AX11" s="11">
        <v>964</v>
      </c>
      <c r="AY11" s="11">
        <v>4308</v>
      </c>
      <c r="AZ11" s="56"/>
      <c r="BA11" s="11">
        <v>310</v>
      </c>
      <c r="BB11" s="11">
        <v>1160</v>
      </c>
      <c r="BC11" s="11">
        <v>1470</v>
      </c>
      <c r="BD11" s="11">
        <v>1006</v>
      </c>
      <c r="BE11" s="11">
        <v>2476</v>
      </c>
      <c r="BF11" s="11">
        <v>1103</v>
      </c>
      <c r="BG11" s="11">
        <v>3579</v>
      </c>
      <c r="BH11" s="56"/>
      <c r="BI11" s="82">
        <v>1169</v>
      </c>
      <c r="BJ11" s="82">
        <v>1522</v>
      </c>
      <c r="BK11" s="11">
        <v>2691</v>
      </c>
      <c r="BL11" s="11"/>
      <c r="BM11" s="11">
        <v>2691</v>
      </c>
      <c r="BN11" s="11"/>
      <c r="BO11" s="11">
        <v>2691</v>
      </c>
    </row>
    <row r="12" spans="2:68" s="5" customFormat="1" ht="21" customHeight="1">
      <c r="B12" s="10" t="s">
        <v>9</v>
      </c>
      <c r="C12" s="10" t="s">
        <v>136</v>
      </c>
      <c r="D12" s="56"/>
      <c r="E12" s="16">
        <v>-3090</v>
      </c>
      <c r="F12" s="11">
        <v>-3088</v>
      </c>
      <c r="G12" s="16">
        <v>-6178</v>
      </c>
      <c r="H12" s="11">
        <v>-4201</v>
      </c>
      <c r="I12" s="16">
        <v>-10379</v>
      </c>
      <c r="J12" s="11">
        <v>-1652</v>
      </c>
      <c r="K12" s="16">
        <v>-12031</v>
      </c>
      <c r="L12" s="56"/>
      <c r="M12" s="11">
        <v>-2701</v>
      </c>
      <c r="N12" s="11">
        <v>-2452</v>
      </c>
      <c r="O12" s="11">
        <v>-5153</v>
      </c>
      <c r="P12" s="11">
        <v>-2889</v>
      </c>
      <c r="Q12" s="11">
        <v>-8042</v>
      </c>
      <c r="R12" s="11">
        <v>-2653</v>
      </c>
      <c r="S12" s="11">
        <v>-10695</v>
      </c>
      <c r="T12" s="56"/>
      <c r="U12" s="11">
        <v>-2641</v>
      </c>
      <c r="V12" s="11">
        <v>-2649</v>
      </c>
      <c r="W12" s="11">
        <v>-5290</v>
      </c>
      <c r="X12" s="11">
        <v>-3276</v>
      </c>
      <c r="Y12" s="11">
        <v>-8566</v>
      </c>
      <c r="Z12" s="11">
        <v>-3714</v>
      </c>
      <c r="AA12" s="11">
        <v>-12280</v>
      </c>
      <c r="AB12" s="56"/>
      <c r="AC12" s="11">
        <v>-4063</v>
      </c>
      <c r="AD12" s="11">
        <v>-4370</v>
      </c>
      <c r="AE12" s="11">
        <v>-8433</v>
      </c>
      <c r="AF12" s="11">
        <v>-4401</v>
      </c>
      <c r="AG12" s="11">
        <v>-12834</v>
      </c>
      <c r="AH12" s="11">
        <v>-5351</v>
      </c>
      <c r="AI12" s="11">
        <v>-18185</v>
      </c>
      <c r="AJ12" s="56"/>
      <c r="AK12" s="11">
        <v>-5231</v>
      </c>
      <c r="AL12" s="11">
        <v>-5220</v>
      </c>
      <c r="AM12" s="11">
        <v>-10451</v>
      </c>
      <c r="AN12" s="11">
        <v>-5271</v>
      </c>
      <c r="AO12" s="11">
        <v>-15722</v>
      </c>
      <c r="AP12" s="11">
        <v>-5237</v>
      </c>
      <c r="AQ12" s="11">
        <v>-20959</v>
      </c>
      <c r="AR12" s="56"/>
      <c r="AS12" s="11">
        <v>-4176</v>
      </c>
      <c r="AT12" s="11">
        <v>-4008</v>
      </c>
      <c r="AU12" s="11">
        <v>-8184</v>
      </c>
      <c r="AV12" s="11">
        <v>-3664</v>
      </c>
      <c r="AW12" s="11">
        <v>-11848</v>
      </c>
      <c r="AX12" s="11">
        <v>-3677</v>
      </c>
      <c r="AY12" s="11">
        <v>-15525</v>
      </c>
      <c r="AZ12" s="56"/>
      <c r="BA12" s="11">
        <v>-2746</v>
      </c>
      <c r="BB12" s="11">
        <v>-3756</v>
      </c>
      <c r="BC12" s="11">
        <v>-6502</v>
      </c>
      <c r="BD12" s="11">
        <v>-3806</v>
      </c>
      <c r="BE12" s="11">
        <v>-10308</v>
      </c>
      <c r="BF12" s="11">
        <v>-5872</v>
      </c>
      <c r="BG12" s="11">
        <v>-16180</v>
      </c>
      <c r="BH12" s="56"/>
      <c r="BI12" s="82">
        <v>-4751</v>
      </c>
      <c r="BJ12" s="82">
        <v>-5044</v>
      </c>
      <c r="BK12" s="11">
        <v>-9795</v>
      </c>
      <c r="BL12" s="11"/>
      <c r="BM12" s="11">
        <v>-9795</v>
      </c>
      <c r="BN12" s="11"/>
      <c r="BO12" s="11">
        <v>-9795</v>
      </c>
    </row>
    <row r="13" spans="2:68" s="5" customFormat="1" ht="21" customHeight="1">
      <c r="B13" s="10" t="s">
        <v>79</v>
      </c>
      <c r="C13" s="10" t="s">
        <v>137</v>
      </c>
      <c r="D13" s="56"/>
      <c r="E13" s="16">
        <v>-751</v>
      </c>
      <c r="F13" s="11">
        <v>-200</v>
      </c>
      <c r="G13" s="16">
        <v>-951</v>
      </c>
      <c r="H13" s="11">
        <v>3882</v>
      </c>
      <c r="I13" s="16">
        <v>2931</v>
      </c>
      <c r="J13" s="11">
        <v>3667</v>
      </c>
      <c r="K13" s="16">
        <v>6598</v>
      </c>
      <c r="L13" s="56"/>
      <c r="M13" s="11">
        <v>9901</v>
      </c>
      <c r="N13" s="11">
        <v>-1160</v>
      </c>
      <c r="O13" s="11">
        <v>8741</v>
      </c>
      <c r="P13" s="11">
        <v>2562</v>
      </c>
      <c r="Q13" s="11">
        <v>11303</v>
      </c>
      <c r="R13" s="11">
        <v>-205</v>
      </c>
      <c r="S13" s="11">
        <v>11098</v>
      </c>
      <c r="T13" s="56"/>
      <c r="U13" s="11">
        <v>-10594</v>
      </c>
      <c r="V13" s="11">
        <v>-11760</v>
      </c>
      <c r="W13" s="11">
        <v>-22354</v>
      </c>
      <c r="X13" s="11">
        <v>-2651</v>
      </c>
      <c r="Y13" s="11">
        <v>-25005</v>
      </c>
      <c r="Z13" s="11">
        <v>-3045</v>
      </c>
      <c r="AA13" s="11">
        <v>-28050</v>
      </c>
      <c r="AB13" s="56"/>
      <c r="AC13" s="11">
        <v>-5702</v>
      </c>
      <c r="AD13" s="11">
        <v>2641</v>
      </c>
      <c r="AE13" s="11">
        <v>-3061</v>
      </c>
      <c r="AF13" s="11">
        <v>-4729</v>
      </c>
      <c r="AG13" s="11">
        <v>-7790</v>
      </c>
      <c r="AH13" s="11">
        <v>2110</v>
      </c>
      <c r="AI13" s="11">
        <v>-5680</v>
      </c>
      <c r="AJ13" s="56"/>
      <c r="AK13" s="11">
        <v>-1315</v>
      </c>
      <c r="AL13" s="11">
        <v>6329</v>
      </c>
      <c r="AM13" s="11">
        <v>5014</v>
      </c>
      <c r="AN13" s="11">
        <v>724</v>
      </c>
      <c r="AO13" s="11">
        <v>5738</v>
      </c>
      <c r="AP13" s="11">
        <v>-1176</v>
      </c>
      <c r="AQ13" s="11">
        <v>4562</v>
      </c>
      <c r="AR13" s="56"/>
      <c r="AS13" s="11">
        <v>-405</v>
      </c>
      <c r="AT13" s="11">
        <v>-948</v>
      </c>
      <c r="AU13" s="11">
        <v>-1353</v>
      </c>
      <c r="AV13" s="11">
        <v>103</v>
      </c>
      <c r="AW13" s="11">
        <v>-1250</v>
      </c>
      <c r="AX13" s="11">
        <v>-1814</v>
      </c>
      <c r="AY13" s="11">
        <v>-3064</v>
      </c>
      <c r="AZ13" s="56"/>
      <c r="BA13" s="11">
        <v>13681</v>
      </c>
      <c r="BB13" s="11">
        <v>1309</v>
      </c>
      <c r="BC13" s="11">
        <v>14990</v>
      </c>
      <c r="BD13" s="11">
        <v>1960</v>
      </c>
      <c r="BE13" s="11">
        <v>16950</v>
      </c>
      <c r="BF13" s="11">
        <v>-1353</v>
      </c>
      <c r="BG13" s="11">
        <v>15597</v>
      </c>
      <c r="BH13" s="56"/>
      <c r="BI13" s="82">
        <v>1275</v>
      </c>
      <c r="BJ13" s="82">
        <v>687</v>
      </c>
      <c r="BK13" s="11">
        <v>1962</v>
      </c>
      <c r="BL13" s="11"/>
      <c r="BM13" s="11">
        <v>1962</v>
      </c>
      <c r="BN13" s="11"/>
      <c r="BO13" s="11">
        <v>1962</v>
      </c>
    </row>
    <row r="14" spans="2:68" s="5" customFormat="1" ht="21" customHeight="1">
      <c r="B14" s="10" t="s">
        <v>68</v>
      </c>
      <c r="C14" s="10" t="s">
        <v>138</v>
      </c>
      <c r="D14" s="56"/>
      <c r="E14" s="11">
        <v>629</v>
      </c>
      <c r="F14" s="11">
        <v>290</v>
      </c>
      <c r="G14" s="16">
        <v>919</v>
      </c>
      <c r="H14" s="11">
        <v>-5627</v>
      </c>
      <c r="I14" s="11">
        <v>-4708</v>
      </c>
      <c r="J14" s="11">
        <v>-4612</v>
      </c>
      <c r="K14" s="11">
        <v>-9320</v>
      </c>
      <c r="L14" s="56"/>
      <c r="M14" s="11">
        <v>-9947</v>
      </c>
      <c r="N14" s="11">
        <v>695</v>
      </c>
      <c r="O14" s="11">
        <v>-9252</v>
      </c>
      <c r="P14" s="11">
        <v>-5855</v>
      </c>
      <c r="Q14" s="11">
        <v>-15107</v>
      </c>
      <c r="R14" s="11">
        <v>-638</v>
      </c>
      <c r="S14" s="11">
        <v>-15745</v>
      </c>
      <c r="T14" s="56"/>
      <c r="U14" s="11">
        <v>7722</v>
      </c>
      <c r="V14" s="11">
        <v>6854</v>
      </c>
      <c r="W14" s="11">
        <v>14576</v>
      </c>
      <c r="X14" s="11">
        <v>69</v>
      </c>
      <c r="Y14" s="11">
        <v>14645</v>
      </c>
      <c r="Z14" s="11">
        <v>-1002</v>
      </c>
      <c r="AA14" s="11">
        <v>13643</v>
      </c>
      <c r="AB14" s="56"/>
      <c r="AC14" s="11">
        <v>2610</v>
      </c>
      <c r="AD14" s="11">
        <v>-2842</v>
      </c>
      <c r="AE14" s="11">
        <v>-232</v>
      </c>
      <c r="AF14" s="11">
        <v>2614</v>
      </c>
      <c r="AG14" s="11">
        <v>2382</v>
      </c>
      <c r="AH14" s="11">
        <v>-3226</v>
      </c>
      <c r="AI14" s="11">
        <v>-844</v>
      </c>
      <c r="AJ14" s="56"/>
      <c r="AK14" s="11">
        <v>904</v>
      </c>
      <c r="AL14" s="11">
        <v>-6307</v>
      </c>
      <c r="AM14" s="11">
        <v>-5403</v>
      </c>
      <c r="AN14" s="11">
        <v>-63</v>
      </c>
      <c r="AO14" s="11">
        <v>-5466</v>
      </c>
      <c r="AP14" s="11">
        <v>692</v>
      </c>
      <c r="AQ14" s="11">
        <v>-4774</v>
      </c>
      <c r="AR14" s="56"/>
      <c r="AS14" s="11">
        <v>-109</v>
      </c>
      <c r="AT14" s="11">
        <v>381</v>
      </c>
      <c r="AU14" s="11">
        <v>272</v>
      </c>
      <c r="AV14" s="11">
        <v>-941</v>
      </c>
      <c r="AW14" s="11">
        <v>-669</v>
      </c>
      <c r="AX14" s="11">
        <v>1112</v>
      </c>
      <c r="AY14" s="11">
        <v>443</v>
      </c>
      <c r="AZ14" s="56"/>
      <c r="BA14" s="11">
        <v>-12730</v>
      </c>
      <c r="BB14" s="11">
        <v>697</v>
      </c>
      <c r="BC14" s="11">
        <v>-12033</v>
      </c>
      <c r="BD14" s="11">
        <v>-1803</v>
      </c>
      <c r="BE14" s="11">
        <v>-13836</v>
      </c>
      <c r="BF14" s="11">
        <v>2561</v>
      </c>
      <c r="BG14" s="11">
        <v>-11275</v>
      </c>
      <c r="BH14" s="56"/>
      <c r="BI14" s="82">
        <v>-2171.44</v>
      </c>
      <c r="BJ14" s="82">
        <v>-871.56</v>
      </c>
      <c r="BK14" s="11">
        <v>-3043</v>
      </c>
      <c r="BL14" s="11"/>
      <c r="BM14" s="11">
        <v>-3043</v>
      </c>
      <c r="BN14" s="11"/>
      <c r="BO14" s="11">
        <v>-3043</v>
      </c>
    </row>
    <row r="15" spans="2:68" ht="21" customHeight="1">
      <c r="B15" s="15" t="s">
        <v>1</v>
      </c>
      <c r="C15" s="15" t="s">
        <v>139</v>
      </c>
      <c r="D15" s="55"/>
      <c r="E15" s="9">
        <v>-2807</v>
      </c>
      <c r="F15" s="9">
        <v>-2254</v>
      </c>
      <c r="G15" s="9">
        <v>-5061</v>
      </c>
      <c r="H15" s="9">
        <v>-5272</v>
      </c>
      <c r="I15" s="9">
        <v>-10333</v>
      </c>
      <c r="J15" s="9">
        <v>-1110</v>
      </c>
      <c r="K15" s="9">
        <v>-11443</v>
      </c>
      <c r="L15" s="55"/>
      <c r="M15" s="9">
        <v>-731</v>
      </c>
      <c r="N15" s="9">
        <v>-1763</v>
      </c>
      <c r="O15" s="9">
        <v>-2494</v>
      </c>
      <c r="P15" s="9">
        <v>-5310</v>
      </c>
      <c r="Q15" s="9">
        <v>-7804</v>
      </c>
      <c r="R15" s="9">
        <v>-2831</v>
      </c>
      <c r="S15" s="9">
        <v>-10635</v>
      </c>
      <c r="T15" s="55"/>
      <c r="U15" s="9">
        <v>-4638</v>
      </c>
      <c r="V15" s="9">
        <v>-6808</v>
      </c>
      <c r="W15" s="9">
        <v>-11446</v>
      </c>
      <c r="X15" s="9">
        <v>-4317</v>
      </c>
      <c r="Y15" s="9">
        <v>-15763</v>
      </c>
      <c r="Z15" s="9">
        <v>-6437</v>
      </c>
      <c r="AA15" s="9">
        <v>-22200</v>
      </c>
      <c r="AB15" s="55"/>
      <c r="AC15" s="9">
        <v>-5857</v>
      </c>
      <c r="AD15" s="9">
        <v>-2766</v>
      </c>
      <c r="AE15" s="9">
        <v>-8623</v>
      </c>
      <c r="AF15" s="9">
        <v>-3930</v>
      </c>
      <c r="AG15" s="9">
        <v>-12553</v>
      </c>
      <c r="AH15" s="9">
        <v>-4240</v>
      </c>
      <c r="AI15" s="9">
        <v>-16793</v>
      </c>
      <c r="AJ15" s="55"/>
      <c r="AK15" s="9">
        <v>-3506</v>
      </c>
      <c r="AL15" s="9">
        <v>-3834</v>
      </c>
      <c r="AM15" s="9">
        <v>-7340</v>
      </c>
      <c r="AN15" s="9">
        <v>-3100</v>
      </c>
      <c r="AO15" s="9">
        <v>-10440</v>
      </c>
      <c r="AP15" s="9">
        <v>-4710</v>
      </c>
      <c r="AQ15" s="9">
        <v>-15150</v>
      </c>
      <c r="AR15" s="55"/>
      <c r="AS15" s="9">
        <v>-3597</v>
      </c>
      <c r="AT15" s="9">
        <v>-3430</v>
      </c>
      <c r="AU15" s="9">
        <v>-7027</v>
      </c>
      <c r="AV15" s="9">
        <v>-3396</v>
      </c>
      <c r="AW15" s="9">
        <v>-10423</v>
      </c>
      <c r="AX15" s="9">
        <v>-3415</v>
      </c>
      <c r="AY15" s="9">
        <v>-13838</v>
      </c>
      <c r="AZ15" s="55"/>
      <c r="BA15" s="9">
        <v>-1485</v>
      </c>
      <c r="BB15" s="9">
        <v>-590</v>
      </c>
      <c r="BC15" s="9">
        <v>-2075</v>
      </c>
      <c r="BD15" s="9">
        <v>-2643</v>
      </c>
      <c r="BE15" s="9">
        <v>-4718</v>
      </c>
      <c r="BF15" s="9">
        <v>-3561</v>
      </c>
      <c r="BG15" s="9">
        <v>-8279</v>
      </c>
      <c r="BH15" s="55"/>
      <c r="BI15" s="9">
        <v>-4478.4400000000005</v>
      </c>
      <c r="BJ15" s="9">
        <v>-3706.56</v>
      </c>
      <c r="BK15" s="9">
        <v>-8185</v>
      </c>
      <c r="BL15" s="9">
        <v>0</v>
      </c>
      <c r="BM15" s="9">
        <v>-8185</v>
      </c>
      <c r="BN15" s="9">
        <v>0</v>
      </c>
      <c r="BO15" s="9">
        <v>-8185</v>
      </c>
    </row>
    <row r="16" spans="2:68" s="3" customFormat="1" ht="21" customHeight="1">
      <c r="B16" s="15" t="s">
        <v>247</v>
      </c>
      <c r="C16" s="15" t="s">
        <v>140</v>
      </c>
      <c r="D16" s="55"/>
      <c r="E16" s="9">
        <v>5785</v>
      </c>
      <c r="F16" s="9">
        <v>21477</v>
      </c>
      <c r="G16" s="9">
        <v>27262</v>
      </c>
      <c r="H16" s="9">
        <v>15276</v>
      </c>
      <c r="I16" s="9">
        <v>42538</v>
      </c>
      <c r="J16" s="9">
        <v>26730</v>
      </c>
      <c r="K16" s="9">
        <v>69268</v>
      </c>
      <c r="L16" s="55"/>
      <c r="M16" s="9">
        <v>8843</v>
      </c>
      <c r="N16" s="9">
        <v>21378</v>
      </c>
      <c r="O16" s="9">
        <v>30221</v>
      </c>
      <c r="P16" s="9">
        <v>26328</v>
      </c>
      <c r="Q16" s="9">
        <v>56549</v>
      </c>
      <c r="R16" s="9">
        <v>30718</v>
      </c>
      <c r="S16" s="9">
        <v>87267</v>
      </c>
      <c r="T16" s="55"/>
      <c r="U16" s="9">
        <v>-3244</v>
      </c>
      <c r="V16" s="9">
        <v>7688</v>
      </c>
      <c r="W16" s="9">
        <v>4444</v>
      </c>
      <c r="X16" s="9">
        <v>6314</v>
      </c>
      <c r="Y16" s="9">
        <v>10758</v>
      </c>
      <c r="Z16" s="9">
        <v>-14193</v>
      </c>
      <c r="AA16" s="9">
        <v>-3435</v>
      </c>
      <c r="AB16" s="55"/>
      <c r="AC16" s="9">
        <v>-9991</v>
      </c>
      <c r="AD16" s="9">
        <v>22495</v>
      </c>
      <c r="AE16" s="9">
        <v>12504</v>
      </c>
      <c r="AF16" s="9">
        <v>20290</v>
      </c>
      <c r="AG16" s="9">
        <v>32794</v>
      </c>
      <c r="AH16" s="9">
        <v>28188</v>
      </c>
      <c r="AI16" s="9">
        <v>60982</v>
      </c>
      <c r="AJ16" s="55"/>
      <c r="AK16" s="9">
        <v>3381</v>
      </c>
      <c r="AL16" s="9">
        <v>30131</v>
      </c>
      <c r="AM16" s="9">
        <v>33512</v>
      </c>
      <c r="AN16" s="9">
        <v>31989</v>
      </c>
      <c r="AO16" s="9">
        <v>65501</v>
      </c>
      <c r="AP16" s="9">
        <v>20726</v>
      </c>
      <c r="AQ16" s="9">
        <v>86227</v>
      </c>
      <c r="AR16" s="55"/>
      <c r="AS16" s="9">
        <v>-9190</v>
      </c>
      <c r="AT16" s="9">
        <v>24761</v>
      </c>
      <c r="AU16" s="9">
        <v>15571</v>
      </c>
      <c r="AV16" s="9">
        <v>18261</v>
      </c>
      <c r="AW16" s="9">
        <v>33832</v>
      </c>
      <c r="AX16" s="9">
        <v>25212</v>
      </c>
      <c r="AY16" s="9">
        <v>59044</v>
      </c>
      <c r="AZ16" s="55"/>
      <c r="BA16" s="9">
        <v>-2694</v>
      </c>
      <c r="BB16" s="9">
        <v>12065</v>
      </c>
      <c r="BC16" s="9">
        <v>9371</v>
      </c>
      <c r="BD16" s="9">
        <v>46725</v>
      </c>
      <c r="BE16" s="9">
        <v>56096</v>
      </c>
      <c r="BF16" s="9">
        <v>30948</v>
      </c>
      <c r="BG16" s="9">
        <v>87044</v>
      </c>
      <c r="BH16" s="55"/>
      <c r="BI16" s="9">
        <v>14054.930000000009</v>
      </c>
      <c r="BJ16" s="9">
        <v>35283.069999999992</v>
      </c>
      <c r="BK16" s="9">
        <v>49338</v>
      </c>
      <c r="BL16" s="9">
        <v>0</v>
      </c>
      <c r="BM16" s="9">
        <v>49338</v>
      </c>
      <c r="BN16" s="9">
        <v>0</v>
      </c>
      <c r="BO16" s="9">
        <v>49338</v>
      </c>
    </row>
    <row r="17" spans="2:67" s="5" customFormat="1" ht="21" customHeight="1">
      <c r="B17" s="10" t="s">
        <v>71</v>
      </c>
      <c r="C17" s="10" t="s">
        <v>141</v>
      </c>
      <c r="D17" s="56"/>
      <c r="E17" s="11">
        <v>-184</v>
      </c>
      <c r="F17" s="11">
        <v>-5127</v>
      </c>
      <c r="G17" s="11">
        <v>-5311</v>
      </c>
      <c r="H17" s="11">
        <v>-3279</v>
      </c>
      <c r="I17" s="11">
        <v>-8590</v>
      </c>
      <c r="J17" s="11">
        <v>-6468</v>
      </c>
      <c r="K17" s="11">
        <v>-15058</v>
      </c>
      <c r="L17" s="56"/>
      <c r="M17" s="11">
        <v>-1338</v>
      </c>
      <c r="N17" s="11">
        <v>-2496</v>
      </c>
      <c r="O17" s="11">
        <v>-3834</v>
      </c>
      <c r="P17" s="11">
        <v>-7393</v>
      </c>
      <c r="Q17" s="11">
        <v>-11227</v>
      </c>
      <c r="R17" s="11">
        <v>-6833</v>
      </c>
      <c r="S17" s="11">
        <v>-18060</v>
      </c>
      <c r="T17" s="56"/>
      <c r="U17" s="11">
        <v>1435</v>
      </c>
      <c r="V17" s="11">
        <v>-1497</v>
      </c>
      <c r="W17" s="11">
        <v>-62</v>
      </c>
      <c r="X17" s="11">
        <v>1043</v>
      </c>
      <c r="Y17" s="11">
        <v>981</v>
      </c>
      <c r="Z17" s="11">
        <v>4715</v>
      </c>
      <c r="AA17" s="11">
        <v>5696</v>
      </c>
      <c r="AB17" s="56"/>
      <c r="AC17" s="11">
        <v>4082</v>
      </c>
      <c r="AD17" s="11">
        <v>-7541</v>
      </c>
      <c r="AE17" s="16">
        <v>-3459</v>
      </c>
      <c r="AF17" s="11">
        <v>-6825</v>
      </c>
      <c r="AG17" s="11">
        <v>-10284</v>
      </c>
      <c r="AH17" s="11">
        <v>-5257</v>
      </c>
      <c r="AI17" s="11">
        <v>-15541</v>
      </c>
      <c r="AJ17" s="56"/>
      <c r="AK17" s="11">
        <v>243</v>
      </c>
      <c r="AL17" s="11">
        <v>-9052</v>
      </c>
      <c r="AM17" s="11">
        <v>-8809</v>
      </c>
      <c r="AN17" s="11">
        <v>-7199</v>
      </c>
      <c r="AO17" s="11">
        <v>-16008</v>
      </c>
      <c r="AP17" s="11">
        <v>894</v>
      </c>
      <c r="AQ17" s="11">
        <v>-15114</v>
      </c>
      <c r="AR17" s="56"/>
      <c r="AS17" s="11">
        <v>2734</v>
      </c>
      <c r="AT17" s="11">
        <v>-9378</v>
      </c>
      <c r="AU17" s="11">
        <v>-6644</v>
      </c>
      <c r="AV17" s="11">
        <v>-5053</v>
      </c>
      <c r="AW17" s="11">
        <v>-11697</v>
      </c>
      <c r="AX17" s="11">
        <v>-706</v>
      </c>
      <c r="AY17" s="11">
        <v>-12403</v>
      </c>
      <c r="AZ17" s="56"/>
      <c r="BA17" s="11">
        <v>-459</v>
      </c>
      <c r="BB17" s="11">
        <v>3219</v>
      </c>
      <c r="BC17" s="11">
        <v>2760</v>
      </c>
      <c r="BD17" s="11">
        <v>-1104</v>
      </c>
      <c r="BE17" s="11">
        <v>1656</v>
      </c>
      <c r="BF17" s="11">
        <v>-3228</v>
      </c>
      <c r="BG17" s="11">
        <v>-1572</v>
      </c>
      <c r="BH17" s="56"/>
      <c r="BI17" s="16">
        <v>-4516</v>
      </c>
      <c r="BJ17" s="16">
        <v>-6071</v>
      </c>
      <c r="BK17" s="82">
        <v>-10587</v>
      </c>
      <c r="BL17" s="11"/>
      <c r="BM17" s="11">
        <v>-10587</v>
      </c>
      <c r="BN17" s="11"/>
      <c r="BO17" s="11">
        <v>-10587</v>
      </c>
    </row>
    <row r="18" spans="2:67" s="3" customFormat="1" ht="21" customHeight="1">
      <c r="B18" s="15" t="s">
        <v>260</v>
      </c>
      <c r="C18" s="15" t="s">
        <v>142</v>
      </c>
      <c r="D18" s="55"/>
      <c r="E18" s="9">
        <v>5601</v>
      </c>
      <c r="F18" s="9">
        <v>16350</v>
      </c>
      <c r="G18" s="9">
        <v>21951</v>
      </c>
      <c r="H18" s="9">
        <v>11997</v>
      </c>
      <c r="I18" s="9">
        <v>33948</v>
      </c>
      <c r="J18" s="9">
        <v>20262</v>
      </c>
      <c r="K18" s="9">
        <v>54210</v>
      </c>
      <c r="L18" s="55"/>
      <c r="M18" s="9">
        <v>7505</v>
      </c>
      <c r="N18" s="9">
        <v>18882</v>
      </c>
      <c r="O18" s="9">
        <v>26387</v>
      </c>
      <c r="P18" s="9">
        <v>18935</v>
      </c>
      <c r="Q18" s="9">
        <v>45322</v>
      </c>
      <c r="R18" s="9">
        <v>23885</v>
      </c>
      <c r="S18" s="9">
        <v>69207</v>
      </c>
      <c r="T18" s="55"/>
      <c r="U18" s="9">
        <v>-1809</v>
      </c>
      <c r="V18" s="9">
        <v>6191</v>
      </c>
      <c r="W18" s="9">
        <v>4382</v>
      </c>
      <c r="X18" s="9">
        <v>7357</v>
      </c>
      <c r="Y18" s="9">
        <v>11739</v>
      </c>
      <c r="Z18" s="9">
        <v>-9478</v>
      </c>
      <c r="AA18" s="9">
        <v>2261</v>
      </c>
      <c r="AB18" s="55"/>
      <c r="AC18" s="9">
        <v>-5909</v>
      </c>
      <c r="AD18" s="9">
        <v>14954</v>
      </c>
      <c r="AE18" s="9">
        <v>9045</v>
      </c>
      <c r="AF18" s="9">
        <v>13465</v>
      </c>
      <c r="AG18" s="9">
        <v>22510</v>
      </c>
      <c r="AH18" s="9">
        <v>22931</v>
      </c>
      <c r="AI18" s="9">
        <v>45441</v>
      </c>
      <c r="AJ18" s="55"/>
      <c r="AK18" s="9">
        <v>3624</v>
      </c>
      <c r="AL18" s="9">
        <v>21079</v>
      </c>
      <c r="AM18" s="9">
        <v>24703</v>
      </c>
      <c r="AN18" s="9">
        <v>24790</v>
      </c>
      <c r="AO18" s="9">
        <v>49493</v>
      </c>
      <c r="AP18" s="9">
        <v>21620</v>
      </c>
      <c r="AQ18" s="9">
        <v>71113</v>
      </c>
      <c r="AR18" s="55"/>
      <c r="AS18" s="9">
        <v>-6456</v>
      </c>
      <c r="AT18" s="9">
        <v>15383</v>
      </c>
      <c r="AU18" s="9">
        <v>8927</v>
      </c>
      <c r="AV18" s="9">
        <v>13208</v>
      </c>
      <c r="AW18" s="9">
        <v>22135</v>
      </c>
      <c r="AX18" s="9">
        <v>24506</v>
      </c>
      <c r="AY18" s="9">
        <v>46641</v>
      </c>
      <c r="AZ18" s="55"/>
      <c r="BA18" s="9">
        <v>-3153</v>
      </c>
      <c r="BB18" s="9">
        <v>15284</v>
      </c>
      <c r="BC18" s="9">
        <v>12131</v>
      </c>
      <c r="BD18" s="9">
        <v>45621</v>
      </c>
      <c r="BE18" s="9">
        <v>57752</v>
      </c>
      <c r="BF18" s="9">
        <v>27720</v>
      </c>
      <c r="BG18" s="9">
        <v>85472</v>
      </c>
      <c r="BH18" s="55"/>
      <c r="BI18" s="9">
        <v>9538.9300000000094</v>
      </c>
      <c r="BJ18" s="9">
        <v>29212.069999999992</v>
      </c>
      <c r="BK18" s="9">
        <v>38751</v>
      </c>
      <c r="BL18" s="9">
        <v>0</v>
      </c>
      <c r="BM18" s="9">
        <v>38751</v>
      </c>
      <c r="BN18" s="9">
        <v>0</v>
      </c>
      <c r="BO18" s="9">
        <v>38751</v>
      </c>
    </row>
    <row r="19" spans="2:67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</row>
    <row r="20" spans="2:67">
      <c r="B20" s="17" t="s">
        <v>88</v>
      </c>
      <c r="C20" s="17"/>
      <c r="D20" s="17"/>
      <c r="E20" s="14"/>
      <c r="F20" s="14"/>
      <c r="G20" s="14"/>
      <c r="H20" s="14"/>
      <c r="I20" s="14"/>
      <c r="J20" s="14"/>
      <c r="K20" s="14"/>
      <c r="L20" s="17"/>
      <c r="M20" s="14"/>
      <c r="N20" s="14"/>
      <c r="O20" s="14"/>
      <c r="P20" s="14"/>
      <c r="Q20" s="14"/>
      <c r="R20" s="14"/>
      <c r="S20" s="14"/>
      <c r="T20" s="17"/>
      <c r="U20" s="14"/>
      <c r="V20" s="14"/>
      <c r="W20" s="14"/>
      <c r="X20" s="14"/>
      <c r="Y20" s="14"/>
      <c r="Z20" s="14"/>
      <c r="AA20" s="14"/>
      <c r="AB20" s="17"/>
      <c r="AC20" s="14"/>
      <c r="AD20" s="14"/>
      <c r="AE20" s="14"/>
      <c r="AF20" s="14"/>
      <c r="AG20" s="14"/>
      <c r="AH20" s="14"/>
      <c r="AI20" s="14"/>
      <c r="AJ20" s="17"/>
      <c r="AK20" s="14"/>
      <c r="AL20" s="14"/>
      <c r="AM20" s="14"/>
      <c r="AN20" s="14"/>
      <c r="AO20" s="14"/>
      <c r="AP20" s="14"/>
      <c r="AQ20" s="14"/>
      <c r="AR20" s="17"/>
      <c r="AS20" s="14"/>
      <c r="AT20" s="14"/>
      <c r="AU20" s="14"/>
      <c r="AV20" s="14"/>
      <c r="AW20" s="14"/>
      <c r="AX20" s="14"/>
      <c r="AY20" s="14"/>
      <c r="AZ20" s="17"/>
      <c r="BA20" s="14"/>
      <c r="BB20" s="14"/>
      <c r="BC20" s="14"/>
      <c r="BD20" s="14"/>
      <c r="BE20" s="14"/>
      <c r="BF20" s="14"/>
      <c r="BG20" s="14"/>
      <c r="BH20" s="17"/>
      <c r="BI20" s="14"/>
      <c r="BJ20" s="14"/>
      <c r="BK20" s="14"/>
      <c r="BL20" s="14"/>
      <c r="BM20" s="14"/>
      <c r="BN20" s="14"/>
      <c r="BO20" s="14"/>
    </row>
    <row r="21" spans="2:67">
      <c r="E21" s="14"/>
      <c r="M21" s="14"/>
      <c r="U21" s="14"/>
      <c r="AY21" s="58"/>
      <c r="BG21" s="58"/>
      <c r="BO21" s="58"/>
    </row>
    <row r="22" spans="2:67">
      <c r="E22" s="14"/>
      <c r="M22" s="14"/>
      <c r="U22" s="14"/>
    </row>
    <row r="23" spans="2:67">
      <c r="E23" s="14"/>
      <c r="M23" s="14"/>
      <c r="U23" s="14"/>
    </row>
    <row r="24" spans="2:67">
      <c r="E24" s="14"/>
      <c r="I24" s="2"/>
      <c r="K24" s="2"/>
      <c r="M24" s="14"/>
      <c r="Q24" s="2"/>
      <c r="S24" s="2"/>
      <c r="U24" s="14"/>
      <c r="Y24" s="2"/>
      <c r="AA24" s="2"/>
    </row>
    <row r="25" spans="2:67">
      <c r="E25" s="14"/>
      <c r="I25" s="2"/>
      <c r="K25" s="2"/>
      <c r="M25" s="14"/>
      <c r="Q25" s="2"/>
      <c r="S25" s="2"/>
      <c r="U25" s="14"/>
      <c r="Y25" s="2"/>
      <c r="AA25" s="2"/>
    </row>
    <row r="26" spans="2:67">
      <c r="E26" s="14"/>
      <c r="M26" s="14"/>
      <c r="U26" s="14"/>
    </row>
    <row r="27" spans="2:67">
      <c r="E27" s="14"/>
      <c r="M27" s="14"/>
      <c r="U27" s="14"/>
    </row>
    <row r="28" spans="2:67">
      <c r="E28" s="14"/>
      <c r="M28" s="14"/>
      <c r="U28" s="14"/>
    </row>
    <row r="29" spans="2:67">
      <c r="E29" s="14"/>
      <c r="M29" s="14"/>
      <c r="U29" s="14"/>
    </row>
    <row r="30" spans="2:67">
      <c r="E30" s="14"/>
      <c r="M30" s="14"/>
      <c r="U30" s="14"/>
    </row>
    <row r="31" spans="2:67">
      <c r="E31" s="14"/>
      <c r="M31" s="14"/>
      <c r="U31" s="14"/>
    </row>
    <row r="32" spans="2:67">
      <c r="E32" s="14"/>
      <c r="M32" s="14"/>
      <c r="U32" s="14"/>
    </row>
    <row r="33" spans="5:21">
      <c r="E33" s="14"/>
      <c r="M33" s="14"/>
      <c r="U33" s="14"/>
    </row>
    <row r="34" spans="5:21">
      <c r="E34" s="14"/>
      <c r="M34" s="14"/>
      <c r="U34" s="14"/>
    </row>
    <row r="35" spans="5:21">
      <c r="E35" s="14"/>
      <c r="M35" s="14"/>
      <c r="U35" s="14"/>
    </row>
    <row r="36" spans="5:21">
      <c r="E36" s="14"/>
      <c r="M36" s="14"/>
      <c r="U36" s="14"/>
    </row>
    <row r="37" spans="5:21">
      <c r="E37" s="14"/>
      <c r="M37" s="14"/>
      <c r="U37" s="14"/>
    </row>
    <row r="38" spans="5:21">
      <c r="E38" s="14"/>
      <c r="M38" s="14"/>
      <c r="U38" s="14"/>
    </row>
    <row r="39" spans="5:21">
      <c r="E39" s="14"/>
      <c r="M39" s="14"/>
      <c r="U39" s="14"/>
    </row>
    <row r="40" spans="5:21">
      <c r="E40" s="14"/>
      <c r="M40" s="14"/>
      <c r="U40" s="14"/>
    </row>
    <row r="41" spans="5:21">
      <c r="E41" s="14"/>
      <c r="M41" s="14"/>
      <c r="U41" s="14"/>
    </row>
    <row r="42" spans="5:21">
      <c r="E42" s="14"/>
      <c r="M42" s="14"/>
      <c r="U42" s="14"/>
    </row>
    <row r="43" spans="5:21">
      <c r="E43" s="14"/>
      <c r="M43" s="14"/>
      <c r="U43" s="14"/>
    </row>
    <row r="44" spans="5:21">
      <c r="E44" s="14"/>
      <c r="M44" s="14"/>
      <c r="U44" s="14"/>
    </row>
    <row r="45" spans="5:21">
      <c r="E45" s="14"/>
      <c r="M45" s="14"/>
      <c r="U45" s="14"/>
    </row>
    <row r="46" spans="5:21">
      <c r="E46" s="14"/>
      <c r="M46" s="14"/>
      <c r="U46" s="14"/>
    </row>
    <row r="47" spans="5:21">
      <c r="E47" s="14"/>
      <c r="M47" s="14"/>
      <c r="U47" s="14"/>
    </row>
    <row r="48" spans="5:21">
      <c r="E48" s="14"/>
      <c r="M48" s="14"/>
      <c r="U48" s="14"/>
    </row>
    <row r="49" spans="5:21">
      <c r="E49" s="14"/>
      <c r="M49" s="14"/>
      <c r="U49" s="14"/>
    </row>
    <row r="50" spans="5:21">
      <c r="E50" s="14"/>
      <c r="M50" s="14"/>
      <c r="U50" s="14"/>
    </row>
    <row r="51" spans="5:21">
      <c r="E51" s="14"/>
      <c r="M51" s="14"/>
      <c r="U51" s="14"/>
    </row>
    <row r="52" spans="5:21">
      <c r="E52" s="14"/>
      <c r="M52" s="14"/>
      <c r="U52" s="14"/>
    </row>
    <row r="53" spans="5:21">
      <c r="E53" s="14"/>
      <c r="M53" s="14"/>
      <c r="U53" s="14"/>
    </row>
    <row r="54" spans="5:21">
      <c r="E54" s="14"/>
      <c r="M54" s="14"/>
      <c r="U54" s="1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O54"/>
  <sheetViews>
    <sheetView showGridLines="0" zoomScale="80" zoomScaleNormal="80" workbookViewId="0">
      <pane xSplit="3" ySplit="2" topLeftCell="D3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RowHeight="14.25" outlineLevelCol="1"/>
  <cols>
    <col min="1" max="1" width="0.85546875" style="1" customWidth="1"/>
    <col min="2" max="2" width="64.7109375" style="1" customWidth="1"/>
    <col min="3" max="3" width="64.7109375" style="1" hidden="1" customWidth="1"/>
    <col min="4" max="4" width="1.7109375" style="1" hidden="1" customWidth="1"/>
    <col min="5" max="5" width="15.7109375" style="4" hidden="1" customWidth="1" outlineLevel="1"/>
    <col min="6" max="11" width="15.7109375" style="1" hidden="1" customWidth="1" outlineLevel="1"/>
    <col min="12" max="12" width="1.7109375" style="1" hidden="1" customWidth="1" outlineLevel="1"/>
    <col min="13" max="13" width="15.7109375" style="4" hidden="1" customWidth="1" outlineLevel="1"/>
    <col min="14" max="19" width="15.7109375" style="1" hidden="1" customWidth="1" outlineLevel="1"/>
    <col min="20" max="20" width="1.7109375" style="1" hidden="1" customWidth="1" outlineLevel="1"/>
    <col min="21" max="21" width="15.7109375" style="4" hidden="1" customWidth="1" outlineLevel="1"/>
    <col min="22" max="27" width="15.7109375" style="1" hidden="1" customWidth="1" outlineLevel="1"/>
    <col min="28" max="28" width="1.7109375" style="1" hidden="1" customWidth="1" outlineLevel="1"/>
    <col min="29" max="35" width="15.7109375" style="1" hidden="1" customWidth="1" outlineLevel="1"/>
    <col min="36" max="36" width="1.7109375" style="1" hidden="1" customWidth="1" outlineLevel="1"/>
    <col min="37" max="43" width="15.7109375" style="1" hidden="1" customWidth="1" outlineLevel="1"/>
    <col min="44" max="44" width="1.7109375" style="1" hidden="1" customWidth="1" outlineLevel="1"/>
    <col min="45" max="51" width="15.7109375" style="1" hidden="1" customWidth="1" outlineLevel="1"/>
    <col min="52" max="52" width="1.7109375" style="1" hidden="1" customWidth="1" outlineLevel="1"/>
    <col min="53" max="53" width="15.7109375" style="1" hidden="1" customWidth="1" outlineLevel="1"/>
    <col min="54" max="54" width="15.7109375" style="1" customWidth="1" collapsed="1"/>
    <col min="55" max="55" width="15.7109375" style="1" customWidth="1"/>
    <col min="56" max="59" width="15.7109375" style="1" hidden="1" customWidth="1" outlineLevel="1"/>
    <col min="60" max="60" width="1.7109375" style="1" customWidth="1" collapsed="1"/>
    <col min="61" max="61" width="15.7109375" style="14" hidden="1" customWidth="1" outlineLevel="1"/>
    <col min="62" max="62" width="15.7109375" style="1" customWidth="1" collapsed="1"/>
    <col min="63" max="63" width="15.7109375" style="14" customWidth="1"/>
    <col min="64" max="67" width="15.7109375" style="1" hidden="1" customWidth="1"/>
    <col min="68" max="16384" width="9.140625" style="1"/>
  </cols>
  <sheetData>
    <row r="1" spans="2:67" ht="6" customHeight="1"/>
    <row r="2" spans="2:67" ht="31.5" customHeight="1">
      <c r="B2" s="20" t="s">
        <v>231</v>
      </c>
      <c r="C2" s="26" t="s">
        <v>126</v>
      </c>
      <c r="D2" s="53"/>
      <c r="E2" s="6" t="s">
        <v>3</v>
      </c>
      <c r="F2" s="6" t="s">
        <v>59</v>
      </c>
      <c r="G2" s="6" t="s">
        <v>61</v>
      </c>
      <c r="H2" s="6" t="s">
        <v>63</v>
      </c>
      <c r="I2" s="6" t="s">
        <v>43</v>
      </c>
      <c r="J2" s="6" t="s">
        <v>65</v>
      </c>
      <c r="K2" s="6" t="s">
        <v>127</v>
      </c>
      <c r="L2" s="53"/>
      <c r="M2" s="6" t="s">
        <v>2</v>
      </c>
      <c r="N2" s="6" t="s">
        <v>58</v>
      </c>
      <c r="O2" s="6" t="s">
        <v>60</v>
      </c>
      <c r="P2" s="6" t="s">
        <v>62</v>
      </c>
      <c r="Q2" s="6" t="s">
        <v>64</v>
      </c>
      <c r="R2" s="6" t="s">
        <v>66</v>
      </c>
      <c r="S2" s="6" t="s">
        <v>77</v>
      </c>
      <c r="T2" s="53"/>
      <c r="U2" s="6" t="s">
        <v>67</v>
      </c>
      <c r="V2" s="6" t="s">
        <v>69</v>
      </c>
      <c r="W2" s="6" t="s">
        <v>70</v>
      </c>
      <c r="X2" s="6" t="s">
        <v>73</v>
      </c>
      <c r="Y2" s="6" t="s">
        <v>74</v>
      </c>
      <c r="Z2" s="6" t="s">
        <v>76</v>
      </c>
      <c r="AA2" s="6" t="s">
        <v>78</v>
      </c>
      <c r="AB2" s="53"/>
      <c r="AC2" s="6" t="s">
        <v>81</v>
      </c>
      <c r="AD2" s="6" t="s">
        <v>82</v>
      </c>
      <c r="AE2" s="6" t="s">
        <v>83</v>
      </c>
      <c r="AF2" s="6" t="s">
        <v>84</v>
      </c>
      <c r="AG2" s="6" t="s">
        <v>85</v>
      </c>
      <c r="AH2" s="6" t="s">
        <v>86</v>
      </c>
      <c r="AI2" s="6" t="s">
        <v>87</v>
      </c>
      <c r="AJ2" s="53"/>
      <c r="AK2" s="6" t="s">
        <v>91</v>
      </c>
      <c r="AL2" s="6" t="s">
        <v>198</v>
      </c>
      <c r="AM2" s="6" t="s">
        <v>199</v>
      </c>
      <c r="AN2" s="6" t="s">
        <v>200</v>
      </c>
      <c r="AO2" s="6" t="s">
        <v>201</v>
      </c>
      <c r="AP2" s="6" t="s">
        <v>202</v>
      </c>
      <c r="AQ2" s="6" t="s">
        <v>203</v>
      </c>
      <c r="AR2" s="53"/>
      <c r="AS2" s="6" t="s">
        <v>208</v>
      </c>
      <c r="AT2" s="6" t="s">
        <v>209</v>
      </c>
      <c r="AU2" s="6" t="s">
        <v>210</v>
      </c>
      <c r="AV2" s="6" t="s">
        <v>211</v>
      </c>
      <c r="AW2" s="6" t="s">
        <v>212</v>
      </c>
      <c r="AX2" s="6" t="s">
        <v>221</v>
      </c>
      <c r="AY2" s="6" t="s">
        <v>222</v>
      </c>
      <c r="AZ2" s="53"/>
      <c r="BA2" s="6" t="s">
        <v>223</v>
      </c>
      <c r="BB2" s="6" t="s">
        <v>224</v>
      </c>
      <c r="BC2" s="6" t="s">
        <v>225</v>
      </c>
      <c r="BD2" s="6" t="s">
        <v>226</v>
      </c>
      <c r="BE2" s="6" t="s">
        <v>227</v>
      </c>
      <c r="BF2" s="6" t="s">
        <v>232</v>
      </c>
      <c r="BG2" s="6" t="s">
        <v>233</v>
      </c>
      <c r="BH2" s="53"/>
      <c r="BI2" s="79" t="s">
        <v>243</v>
      </c>
      <c r="BJ2" s="6" t="s">
        <v>244</v>
      </c>
      <c r="BK2" s="79" t="s">
        <v>245</v>
      </c>
      <c r="BL2" s="6" t="s">
        <v>255</v>
      </c>
      <c r="BM2" s="6" t="s">
        <v>246</v>
      </c>
      <c r="BN2" s="6" t="s">
        <v>256</v>
      </c>
      <c r="BO2" s="6" t="s">
        <v>257</v>
      </c>
    </row>
    <row r="3" spans="2:67" ht="21" customHeight="1">
      <c r="B3" s="12" t="s">
        <v>4</v>
      </c>
      <c r="C3" s="12" t="s">
        <v>128</v>
      </c>
      <c r="D3" s="54"/>
      <c r="E3" s="9">
        <v>74960</v>
      </c>
      <c r="F3" s="9">
        <v>118128</v>
      </c>
      <c r="G3" s="9">
        <v>193088</v>
      </c>
      <c r="H3" s="9">
        <v>103706</v>
      </c>
      <c r="I3" s="9">
        <v>296794</v>
      </c>
      <c r="J3" s="9">
        <v>135447</v>
      </c>
      <c r="K3" s="9">
        <v>432241</v>
      </c>
      <c r="L3" s="54"/>
      <c r="M3" s="9">
        <v>87044</v>
      </c>
      <c r="N3" s="9">
        <v>132696</v>
      </c>
      <c r="O3" s="9">
        <v>219740</v>
      </c>
      <c r="P3" s="9">
        <v>149425</v>
      </c>
      <c r="Q3" s="9">
        <v>369165</v>
      </c>
      <c r="R3" s="9">
        <v>164880</v>
      </c>
      <c r="S3" s="9">
        <v>534045</v>
      </c>
      <c r="T3" s="54"/>
      <c r="U3" s="9">
        <v>98030</v>
      </c>
      <c r="V3" s="9">
        <v>134591</v>
      </c>
      <c r="W3" s="9">
        <v>232621</v>
      </c>
      <c r="X3" s="9">
        <v>125460</v>
      </c>
      <c r="Y3" s="9">
        <v>358081</v>
      </c>
      <c r="Z3" s="9">
        <v>98506</v>
      </c>
      <c r="AA3" s="9">
        <v>456587</v>
      </c>
      <c r="AB3" s="54"/>
      <c r="AC3" s="9">
        <v>75186</v>
      </c>
      <c r="AD3" s="9">
        <v>137932</v>
      </c>
      <c r="AE3" s="9">
        <v>213118</v>
      </c>
      <c r="AF3" s="9">
        <v>130138</v>
      </c>
      <c r="AG3" s="9">
        <v>343256</v>
      </c>
      <c r="AH3" s="9">
        <v>162025</v>
      </c>
      <c r="AI3" s="9">
        <v>505281</v>
      </c>
      <c r="AJ3" s="54"/>
      <c r="AK3" s="9">
        <v>91938</v>
      </c>
      <c r="AL3" s="9">
        <v>161603</v>
      </c>
      <c r="AM3" s="9">
        <v>253541</v>
      </c>
      <c r="AN3" s="9">
        <v>160356</v>
      </c>
      <c r="AO3" s="9">
        <v>413897</v>
      </c>
      <c r="AP3" s="9">
        <v>175318</v>
      </c>
      <c r="AQ3" s="9">
        <v>589215</v>
      </c>
      <c r="AR3" s="54"/>
      <c r="AS3" s="9">
        <v>90978</v>
      </c>
      <c r="AT3" s="9">
        <v>177726</v>
      </c>
      <c r="AU3" s="9">
        <v>268704</v>
      </c>
      <c r="AV3" s="9">
        <v>154408</v>
      </c>
      <c r="AW3" s="9">
        <v>423112</v>
      </c>
      <c r="AX3" s="9">
        <v>196473</v>
      </c>
      <c r="AY3" s="9">
        <v>619585</v>
      </c>
      <c r="AZ3" s="54"/>
      <c r="BA3" s="9">
        <v>111879</v>
      </c>
      <c r="BB3" s="9">
        <v>172535</v>
      </c>
      <c r="BC3" s="9">
        <v>284414</v>
      </c>
      <c r="BD3" s="9">
        <v>225194</v>
      </c>
      <c r="BE3" s="9">
        <v>509608</v>
      </c>
      <c r="BF3" s="9">
        <v>220500</v>
      </c>
      <c r="BG3" s="9">
        <v>730108</v>
      </c>
      <c r="BH3" s="54"/>
      <c r="BI3" s="80">
        <v>168783.64</v>
      </c>
      <c r="BJ3" s="80">
        <v>230981.011421434</v>
      </c>
      <c r="BK3" s="80">
        <v>399764.65142143401</v>
      </c>
      <c r="BL3" s="9"/>
      <c r="BM3" s="9">
        <v>399764.65142143401</v>
      </c>
      <c r="BN3" s="9"/>
      <c r="BO3" s="9">
        <v>399764.65142143401</v>
      </c>
    </row>
    <row r="4" spans="2:67" ht="21" customHeight="1">
      <c r="B4" s="12" t="s">
        <v>5</v>
      </c>
      <c r="C4" s="12" t="s">
        <v>143</v>
      </c>
      <c r="D4" s="54"/>
      <c r="E4" s="9">
        <v>-28182</v>
      </c>
      <c r="F4" s="9">
        <v>-48795</v>
      </c>
      <c r="G4" s="9">
        <v>-76977</v>
      </c>
      <c r="H4" s="9">
        <v>-37144</v>
      </c>
      <c r="I4" s="9">
        <v>-114121</v>
      </c>
      <c r="J4" s="9">
        <v>-57809</v>
      </c>
      <c r="K4" s="9">
        <v>-171930</v>
      </c>
      <c r="L4" s="54"/>
      <c r="M4" s="9">
        <v>-35716</v>
      </c>
      <c r="N4" s="9">
        <v>-59840</v>
      </c>
      <c r="O4" s="9">
        <v>-95556</v>
      </c>
      <c r="P4" s="9">
        <v>-63432</v>
      </c>
      <c r="Q4" s="9">
        <v>-158988</v>
      </c>
      <c r="R4" s="9">
        <v>-77696</v>
      </c>
      <c r="S4" s="9">
        <v>-236684</v>
      </c>
      <c r="T4" s="54"/>
      <c r="U4" s="9">
        <v>-45881</v>
      </c>
      <c r="V4" s="9">
        <v>-65659</v>
      </c>
      <c r="W4" s="9">
        <v>-111540</v>
      </c>
      <c r="X4" s="9">
        <v>-62878</v>
      </c>
      <c r="Y4" s="9">
        <v>-174418</v>
      </c>
      <c r="Z4" s="9">
        <v>-56086</v>
      </c>
      <c r="AA4" s="9">
        <v>-230504</v>
      </c>
      <c r="AB4" s="54"/>
      <c r="AC4" s="9">
        <v>-35453</v>
      </c>
      <c r="AD4" s="9">
        <v>-67269</v>
      </c>
      <c r="AE4" s="9">
        <v>-102722</v>
      </c>
      <c r="AF4" s="9">
        <v>-58907</v>
      </c>
      <c r="AG4" s="9">
        <v>-161629</v>
      </c>
      <c r="AH4" s="9">
        <v>-75875</v>
      </c>
      <c r="AI4" s="9">
        <v>-237504</v>
      </c>
      <c r="AJ4" s="54"/>
      <c r="AK4" s="9">
        <v>-39385</v>
      </c>
      <c r="AL4" s="9">
        <v>-75231</v>
      </c>
      <c r="AM4" s="9">
        <v>-114616</v>
      </c>
      <c r="AN4" s="9">
        <v>-69306</v>
      </c>
      <c r="AO4" s="9">
        <v>-183922</v>
      </c>
      <c r="AP4" s="9">
        <v>-81163</v>
      </c>
      <c r="AQ4" s="9">
        <v>-265085</v>
      </c>
      <c r="AR4" s="54"/>
      <c r="AS4" s="9">
        <v>-47014</v>
      </c>
      <c r="AT4" s="9">
        <v>-89370</v>
      </c>
      <c r="AU4" s="9">
        <v>-136384</v>
      </c>
      <c r="AV4" s="9">
        <v>-74042</v>
      </c>
      <c r="AW4" s="9">
        <v>-210426</v>
      </c>
      <c r="AX4" s="9">
        <v>-101563</v>
      </c>
      <c r="AY4" s="9">
        <v>-311989</v>
      </c>
      <c r="AZ4" s="54"/>
      <c r="BA4" s="9">
        <v>-60576</v>
      </c>
      <c r="BB4" s="9">
        <v>-82184</v>
      </c>
      <c r="BC4" s="9">
        <v>-142760</v>
      </c>
      <c r="BD4" s="9">
        <v>-104989</v>
      </c>
      <c r="BE4" s="9">
        <v>-247749</v>
      </c>
      <c r="BF4" s="9">
        <v>-108373</v>
      </c>
      <c r="BG4" s="9">
        <v>-356122</v>
      </c>
      <c r="BH4" s="54"/>
      <c r="BI4" s="80">
        <v>-85521.27</v>
      </c>
      <c r="BJ4" s="80">
        <v>-115186.24000000001</v>
      </c>
      <c r="BK4" s="80">
        <v>-200707.51</v>
      </c>
      <c r="BL4" s="9"/>
      <c r="BM4" s="9">
        <v>-200707.51</v>
      </c>
      <c r="BN4" s="9"/>
      <c r="BO4" s="9">
        <v>-200707.51</v>
      </c>
    </row>
    <row r="5" spans="2:67" s="3" customFormat="1" ht="21" customHeight="1">
      <c r="B5" s="15" t="s">
        <v>0</v>
      </c>
      <c r="C5" s="15" t="s">
        <v>130</v>
      </c>
      <c r="D5" s="55"/>
      <c r="E5" s="9">
        <v>46778</v>
      </c>
      <c r="F5" s="9">
        <v>69333</v>
      </c>
      <c r="G5" s="9">
        <v>116111</v>
      </c>
      <c r="H5" s="9">
        <v>66562</v>
      </c>
      <c r="I5" s="9">
        <v>182673</v>
      </c>
      <c r="J5" s="9">
        <v>77638</v>
      </c>
      <c r="K5" s="9">
        <v>260311</v>
      </c>
      <c r="L5" s="55"/>
      <c r="M5" s="9">
        <v>51328</v>
      </c>
      <c r="N5" s="9">
        <v>72856</v>
      </c>
      <c r="O5" s="9">
        <v>124184</v>
      </c>
      <c r="P5" s="9">
        <v>85993</v>
      </c>
      <c r="Q5" s="9">
        <v>210177</v>
      </c>
      <c r="R5" s="9">
        <v>87184</v>
      </c>
      <c r="S5" s="9">
        <v>297361</v>
      </c>
      <c r="T5" s="55"/>
      <c r="U5" s="9">
        <v>52149</v>
      </c>
      <c r="V5" s="9">
        <v>68932</v>
      </c>
      <c r="W5" s="9">
        <v>121081</v>
      </c>
      <c r="X5" s="9">
        <v>62582</v>
      </c>
      <c r="Y5" s="9">
        <v>183663</v>
      </c>
      <c r="Z5" s="9">
        <v>42420</v>
      </c>
      <c r="AA5" s="9">
        <v>226083</v>
      </c>
      <c r="AB5" s="55"/>
      <c r="AC5" s="9">
        <v>39733</v>
      </c>
      <c r="AD5" s="9">
        <v>70663</v>
      </c>
      <c r="AE5" s="9">
        <v>110396</v>
      </c>
      <c r="AF5" s="9">
        <v>71231</v>
      </c>
      <c r="AG5" s="9">
        <v>181627</v>
      </c>
      <c r="AH5" s="9">
        <v>86150</v>
      </c>
      <c r="AI5" s="9">
        <v>267777</v>
      </c>
      <c r="AJ5" s="55"/>
      <c r="AK5" s="9">
        <v>52553</v>
      </c>
      <c r="AL5" s="9">
        <v>86372</v>
      </c>
      <c r="AM5" s="9">
        <v>138925</v>
      </c>
      <c r="AN5" s="9">
        <v>91050</v>
      </c>
      <c r="AO5" s="9">
        <v>229975</v>
      </c>
      <c r="AP5" s="9">
        <v>94155</v>
      </c>
      <c r="AQ5" s="9">
        <v>324130</v>
      </c>
      <c r="AR5" s="55"/>
      <c r="AS5" s="9">
        <v>43964</v>
      </c>
      <c r="AT5" s="9">
        <v>88356</v>
      </c>
      <c r="AU5" s="9">
        <v>132320</v>
      </c>
      <c r="AV5" s="9">
        <v>80366</v>
      </c>
      <c r="AW5" s="9">
        <v>212686</v>
      </c>
      <c r="AX5" s="9">
        <v>94910</v>
      </c>
      <c r="AY5" s="9">
        <v>307596</v>
      </c>
      <c r="AZ5" s="55"/>
      <c r="BA5" s="9">
        <v>51303</v>
      </c>
      <c r="BB5" s="9">
        <v>90351</v>
      </c>
      <c r="BC5" s="9">
        <v>141654</v>
      </c>
      <c r="BD5" s="9">
        <v>120205</v>
      </c>
      <c r="BE5" s="9">
        <v>261859</v>
      </c>
      <c r="BF5" s="9">
        <v>112127</v>
      </c>
      <c r="BG5" s="9">
        <v>373986</v>
      </c>
      <c r="BH5" s="55"/>
      <c r="BI5" s="80">
        <v>83262.37000000001</v>
      </c>
      <c r="BJ5" s="80">
        <v>115794.77142143399</v>
      </c>
      <c r="BK5" s="80">
        <v>199057.141421434</v>
      </c>
      <c r="BL5" s="9">
        <v>0</v>
      </c>
      <c r="BM5" s="9">
        <v>199057.141421434</v>
      </c>
      <c r="BN5" s="9">
        <v>0</v>
      </c>
      <c r="BO5" s="9">
        <v>199057.141421434</v>
      </c>
    </row>
    <row r="6" spans="2:67" s="5" customFormat="1" ht="21" customHeight="1">
      <c r="B6" s="10" t="s">
        <v>6</v>
      </c>
      <c r="C6" s="10" t="s">
        <v>144</v>
      </c>
      <c r="D6" s="56"/>
      <c r="E6" s="16">
        <v>-29816</v>
      </c>
      <c r="F6" s="16">
        <v>-37746</v>
      </c>
      <c r="G6" s="16">
        <v>-67562</v>
      </c>
      <c r="H6" s="16">
        <v>-37261</v>
      </c>
      <c r="I6" s="16">
        <v>-104823</v>
      </c>
      <c r="J6" s="16">
        <v>-41853</v>
      </c>
      <c r="K6" s="16">
        <v>-146676</v>
      </c>
      <c r="L6" s="56"/>
      <c r="M6" s="16">
        <v>-33117</v>
      </c>
      <c r="N6" s="16">
        <v>-41115</v>
      </c>
      <c r="O6" s="16">
        <v>-74232</v>
      </c>
      <c r="P6" s="16">
        <v>-43345</v>
      </c>
      <c r="Q6" s="16">
        <v>-117577</v>
      </c>
      <c r="R6" s="16">
        <v>-44041</v>
      </c>
      <c r="S6" s="16">
        <v>-161618</v>
      </c>
      <c r="T6" s="56"/>
      <c r="U6" s="16">
        <v>-43499</v>
      </c>
      <c r="V6" s="16">
        <v>-43674</v>
      </c>
      <c r="W6" s="16">
        <v>-87173</v>
      </c>
      <c r="X6" s="16">
        <v>-43074</v>
      </c>
      <c r="Y6" s="16">
        <v>-130247</v>
      </c>
      <c r="Z6" s="16">
        <v>-41409</v>
      </c>
      <c r="AA6" s="16">
        <v>-171656</v>
      </c>
      <c r="AB6" s="56"/>
      <c r="AC6" s="16">
        <v>-35207</v>
      </c>
      <c r="AD6" s="16">
        <v>-40174</v>
      </c>
      <c r="AE6" s="16">
        <v>-75381</v>
      </c>
      <c r="AF6" s="16">
        <v>-38399</v>
      </c>
      <c r="AG6" s="16">
        <v>-113780</v>
      </c>
      <c r="AH6" s="16">
        <v>-41854</v>
      </c>
      <c r="AI6" s="16">
        <v>-155634</v>
      </c>
      <c r="AJ6" s="56"/>
      <c r="AK6" s="16">
        <v>-35442</v>
      </c>
      <c r="AL6" s="16">
        <v>-42151</v>
      </c>
      <c r="AM6" s="16">
        <v>-77593</v>
      </c>
      <c r="AN6" s="16">
        <v>-45351</v>
      </c>
      <c r="AO6" s="16">
        <v>-122944</v>
      </c>
      <c r="AP6" s="16">
        <v>-50584</v>
      </c>
      <c r="AQ6" s="16">
        <v>-173528</v>
      </c>
      <c r="AR6" s="56"/>
      <c r="AS6" s="16">
        <v>-34973</v>
      </c>
      <c r="AT6" s="16">
        <v>-43160</v>
      </c>
      <c r="AU6" s="16">
        <v>-78133</v>
      </c>
      <c r="AV6" s="16">
        <v>-41500</v>
      </c>
      <c r="AW6" s="16">
        <v>-119633</v>
      </c>
      <c r="AX6" s="16">
        <v>-43794</v>
      </c>
      <c r="AY6" s="16">
        <v>-163427</v>
      </c>
      <c r="AZ6" s="56"/>
      <c r="BA6" s="16">
        <v>-34349</v>
      </c>
      <c r="BB6" s="16">
        <v>-37157</v>
      </c>
      <c r="BC6" s="16">
        <v>-71506</v>
      </c>
      <c r="BD6" s="16">
        <v>-46234</v>
      </c>
      <c r="BE6" s="16">
        <v>-117740</v>
      </c>
      <c r="BF6" s="16">
        <v>-52418</v>
      </c>
      <c r="BG6" s="16">
        <v>-170158</v>
      </c>
      <c r="BH6" s="56"/>
      <c r="BI6" s="81">
        <v>-40745</v>
      </c>
      <c r="BJ6" s="81">
        <v>-44080.294749125344</v>
      </c>
      <c r="BK6" s="81">
        <v>-84825.294749125344</v>
      </c>
      <c r="BL6" s="16"/>
      <c r="BM6" s="16">
        <v>-84825.294749125344</v>
      </c>
      <c r="BN6" s="16"/>
      <c r="BO6" s="16">
        <v>-84825.294749125344</v>
      </c>
    </row>
    <row r="7" spans="2:67" s="5" customFormat="1" ht="21" customHeight="1">
      <c r="B7" s="10" t="s">
        <v>235</v>
      </c>
      <c r="C7" s="10"/>
      <c r="D7" s="56"/>
      <c r="E7" s="16"/>
      <c r="F7" s="16"/>
      <c r="G7" s="16"/>
      <c r="H7" s="16"/>
      <c r="I7" s="16"/>
      <c r="J7" s="16"/>
      <c r="K7" s="16"/>
      <c r="L7" s="56"/>
      <c r="M7" s="16"/>
      <c r="N7" s="16"/>
      <c r="O7" s="16"/>
      <c r="P7" s="16"/>
      <c r="Q7" s="16"/>
      <c r="R7" s="16"/>
      <c r="S7" s="16"/>
      <c r="T7" s="56"/>
      <c r="U7" s="16"/>
      <c r="V7" s="16"/>
      <c r="W7" s="16"/>
      <c r="X7" s="16"/>
      <c r="Y7" s="16"/>
      <c r="Z7" s="16"/>
      <c r="AA7" s="16"/>
      <c r="AB7" s="56"/>
      <c r="AC7" s="16"/>
      <c r="AD7" s="16"/>
      <c r="AE7" s="16"/>
      <c r="AF7" s="16"/>
      <c r="AG7" s="16"/>
      <c r="AH7" s="16"/>
      <c r="AI7" s="16"/>
      <c r="AJ7" s="56"/>
      <c r="AK7" s="16"/>
      <c r="AL7" s="16"/>
      <c r="AM7" s="16"/>
      <c r="AN7" s="16"/>
      <c r="AO7" s="16"/>
      <c r="AP7" s="16"/>
      <c r="AQ7" s="16"/>
      <c r="AR7" s="56"/>
      <c r="AS7" s="16">
        <v>-5671</v>
      </c>
      <c r="AT7" s="16">
        <v>-6874</v>
      </c>
      <c r="AU7" s="16">
        <v>-12545</v>
      </c>
      <c r="AV7" s="16">
        <v>-6913</v>
      </c>
      <c r="AW7" s="16">
        <v>-19458</v>
      </c>
      <c r="AX7" s="16">
        <v>-8181</v>
      </c>
      <c r="AY7" s="16">
        <v>-27639</v>
      </c>
      <c r="AZ7" s="56"/>
      <c r="BA7" s="16">
        <v>-7925</v>
      </c>
      <c r="BB7" s="16">
        <v>-10326</v>
      </c>
      <c r="BC7" s="16">
        <v>-18251</v>
      </c>
      <c r="BD7" s="16">
        <v>-9843</v>
      </c>
      <c r="BE7" s="16">
        <v>-28094</v>
      </c>
      <c r="BF7" s="16">
        <v>-11574</v>
      </c>
      <c r="BG7" s="16">
        <v>-39668</v>
      </c>
      <c r="BH7" s="56"/>
      <c r="BI7" s="81">
        <v>-11651</v>
      </c>
      <c r="BJ7" s="81">
        <v>-13714.009976111938</v>
      </c>
      <c r="BK7" s="81">
        <v>-25365.009976111938</v>
      </c>
      <c r="BL7" s="16"/>
      <c r="BM7" s="16">
        <v>-25365.009976111938</v>
      </c>
      <c r="BN7" s="16"/>
      <c r="BO7" s="16">
        <v>-25365.009976111938</v>
      </c>
    </row>
    <row r="8" spans="2:67" s="5" customFormat="1" ht="21" customHeight="1">
      <c r="B8" s="10" t="s">
        <v>7</v>
      </c>
      <c r="C8" s="10" t="s">
        <v>145</v>
      </c>
      <c r="D8" s="56"/>
      <c r="E8" s="11">
        <v>-8271</v>
      </c>
      <c r="F8" s="11">
        <v>-7705</v>
      </c>
      <c r="G8" s="11">
        <v>-15976</v>
      </c>
      <c r="H8" s="11">
        <v>-8835</v>
      </c>
      <c r="I8" s="11">
        <v>-24811</v>
      </c>
      <c r="J8" s="11">
        <v>-10020</v>
      </c>
      <c r="K8" s="11">
        <v>-34831</v>
      </c>
      <c r="L8" s="56"/>
      <c r="M8" s="11">
        <v>-8682</v>
      </c>
      <c r="N8" s="11">
        <v>-9424</v>
      </c>
      <c r="O8" s="11">
        <v>-18106</v>
      </c>
      <c r="P8" s="11">
        <v>-10261</v>
      </c>
      <c r="Q8" s="11">
        <v>-28367</v>
      </c>
      <c r="R8" s="11">
        <v>-11515</v>
      </c>
      <c r="S8" s="11">
        <v>-39882</v>
      </c>
      <c r="T8" s="56"/>
      <c r="U8" s="11">
        <v>-9430</v>
      </c>
      <c r="V8" s="11">
        <v>-12245</v>
      </c>
      <c r="W8" s="11">
        <v>-21675</v>
      </c>
      <c r="X8" s="11">
        <v>-9975</v>
      </c>
      <c r="Y8" s="11">
        <v>-31650</v>
      </c>
      <c r="Z8" s="11">
        <v>-11408</v>
      </c>
      <c r="AA8" s="11">
        <v>-43058</v>
      </c>
      <c r="AB8" s="56"/>
      <c r="AC8" s="11">
        <v>-10639</v>
      </c>
      <c r="AD8" s="11">
        <v>-10159</v>
      </c>
      <c r="AE8" s="11">
        <v>-20798</v>
      </c>
      <c r="AF8" s="11">
        <v>-8917</v>
      </c>
      <c r="AG8" s="11">
        <v>-29715</v>
      </c>
      <c r="AH8" s="11">
        <v>-10157</v>
      </c>
      <c r="AI8" s="11">
        <v>-39872</v>
      </c>
      <c r="AJ8" s="56"/>
      <c r="AK8" s="11">
        <v>-10158</v>
      </c>
      <c r="AL8" s="11">
        <v>-9862</v>
      </c>
      <c r="AM8" s="11">
        <v>-20020</v>
      </c>
      <c r="AN8" s="11">
        <v>-9932</v>
      </c>
      <c r="AO8" s="11">
        <v>-29952</v>
      </c>
      <c r="AP8" s="11">
        <v>-13307</v>
      </c>
      <c r="AQ8" s="11">
        <v>-43259</v>
      </c>
      <c r="AR8" s="56"/>
      <c r="AS8" s="11">
        <v>-8817</v>
      </c>
      <c r="AT8" s="11">
        <v>-12655</v>
      </c>
      <c r="AU8" s="11">
        <v>-21472</v>
      </c>
      <c r="AV8" s="11">
        <v>-10887</v>
      </c>
      <c r="AW8" s="11">
        <v>-32359</v>
      </c>
      <c r="AX8" s="11">
        <v>-12515</v>
      </c>
      <c r="AY8" s="11">
        <v>-44874</v>
      </c>
      <c r="AZ8" s="56"/>
      <c r="BA8" s="11">
        <v>-10537</v>
      </c>
      <c r="BB8" s="11">
        <v>-11813</v>
      </c>
      <c r="BC8" s="11">
        <v>-22350</v>
      </c>
      <c r="BD8" s="11">
        <v>-11127</v>
      </c>
      <c r="BE8" s="11">
        <v>-33477</v>
      </c>
      <c r="BF8" s="11">
        <v>-13748</v>
      </c>
      <c r="BG8" s="11">
        <v>-47225</v>
      </c>
      <c r="BH8" s="56"/>
      <c r="BI8" s="81">
        <v>-12233</v>
      </c>
      <c r="BJ8" s="81">
        <v>-12422.935137344575</v>
      </c>
      <c r="BK8" s="81">
        <v>-24655.935137344575</v>
      </c>
      <c r="BL8" s="11"/>
      <c r="BM8" s="16">
        <v>-24655.935137344575</v>
      </c>
      <c r="BN8" s="11"/>
      <c r="BO8" s="16">
        <v>-24655.935137344575</v>
      </c>
    </row>
    <row r="9" spans="2:67" s="5" customFormat="1" ht="21" customHeight="1">
      <c r="B9" s="10" t="s">
        <v>237</v>
      </c>
      <c r="C9" s="10" t="s">
        <v>146</v>
      </c>
      <c r="D9" s="56"/>
      <c r="E9" s="11">
        <v>-99</v>
      </c>
      <c r="F9" s="11">
        <v>-151</v>
      </c>
      <c r="G9" s="11">
        <v>-250</v>
      </c>
      <c r="H9" s="11">
        <v>82</v>
      </c>
      <c r="I9" s="11">
        <v>-168</v>
      </c>
      <c r="J9" s="11">
        <v>379</v>
      </c>
      <c r="K9" s="11">
        <v>211</v>
      </c>
      <c r="L9" s="56"/>
      <c r="M9" s="11">
        <v>45</v>
      </c>
      <c r="N9" s="11">
        <v>824</v>
      </c>
      <c r="O9" s="11">
        <v>869</v>
      </c>
      <c r="P9" s="11">
        <v>-749</v>
      </c>
      <c r="Q9" s="11">
        <v>120</v>
      </c>
      <c r="R9" s="11">
        <v>1921</v>
      </c>
      <c r="S9" s="11">
        <v>2041</v>
      </c>
      <c r="T9" s="56"/>
      <c r="U9" s="11">
        <v>-185</v>
      </c>
      <c r="V9" s="11">
        <v>-282</v>
      </c>
      <c r="W9" s="11">
        <v>-467</v>
      </c>
      <c r="X9" s="11">
        <v>-1297</v>
      </c>
      <c r="Y9" s="11">
        <v>-1764</v>
      </c>
      <c r="Z9" s="11">
        <v>-755</v>
      </c>
      <c r="AA9" s="11">
        <v>-2519</v>
      </c>
      <c r="AB9" s="56"/>
      <c r="AC9" s="11">
        <v>444</v>
      </c>
      <c r="AD9" s="11">
        <v>2030</v>
      </c>
      <c r="AE9" s="11">
        <v>2474</v>
      </c>
      <c r="AF9" s="11">
        <v>-6187</v>
      </c>
      <c r="AG9" s="11">
        <v>-3713</v>
      </c>
      <c r="AH9" s="11">
        <v>-2207</v>
      </c>
      <c r="AI9" s="11">
        <v>-5920</v>
      </c>
      <c r="AJ9" s="56"/>
      <c r="AK9" s="11">
        <v>-66</v>
      </c>
      <c r="AL9" s="11">
        <v>4416</v>
      </c>
      <c r="AM9" s="11">
        <v>4350</v>
      </c>
      <c r="AN9" s="11">
        <v>-5092</v>
      </c>
      <c r="AO9" s="11">
        <v>-742</v>
      </c>
      <c r="AP9" s="11">
        <v>-8627</v>
      </c>
      <c r="AQ9" s="11">
        <v>-9369</v>
      </c>
      <c r="AR9" s="56"/>
      <c r="AS9" s="11">
        <v>944</v>
      </c>
      <c r="AT9" s="11">
        <v>417</v>
      </c>
      <c r="AU9" s="11">
        <v>1361</v>
      </c>
      <c r="AV9" s="11">
        <v>-296</v>
      </c>
      <c r="AW9" s="11">
        <v>1065</v>
      </c>
      <c r="AX9" s="11">
        <v>-925</v>
      </c>
      <c r="AY9" s="11">
        <v>140</v>
      </c>
      <c r="AZ9" s="56"/>
      <c r="BA9" s="11">
        <v>1854</v>
      </c>
      <c r="BB9" s="11">
        <v>-18985</v>
      </c>
      <c r="BC9" s="11">
        <v>-17131</v>
      </c>
      <c r="BD9" s="11">
        <v>-3750</v>
      </c>
      <c r="BE9" s="11">
        <v>-20881</v>
      </c>
      <c r="BF9" s="11">
        <v>6062</v>
      </c>
      <c r="BG9" s="11">
        <v>-14819</v>
      </c>
      <c r="BH9" s="56"/>
      <c r="BI9" s="81">
        <v>-175</v>
      </c>
      <c r="BJ9" s="81">
        <v>-2396</v>
      </c>
      <c r="BK9" s="81">
        <v>-2571</v>
      </c>
      <c r="BL9" s="11"/>
      <c r="BM9" s="16">
        <v>-2571</v>
      </c>
      <c r="BN9" s="11"/>
      <c r="BO9" s="16">
        <v>-2571</v>
      </c>
    </row>
    <row r="10" spans="2:67" s="3" customFormat="1" ht="21" customHeight="1">
      <c r="B10" s="15" t="s">
        <v>204</v>
      </c>
      <c r="C10" s="15" t="s">
        <v>134</v>
      </c>
      <c r="D10" s="55"/>
      <c r="E10" s="9">
        <v>8592</v>
      </c>
      <c r="F10" s="9">
        <v>23731</v>
      </c>
      <c r="G10" s="9">
        <v>32323</v>
      </c>
      <c r="H10" s="9">
        <v>20548</v>
      </c>
      <c r="I10" s="9">
        <v>52871</v>
      </c>
      <c r="J10" s="9">
        <v>26144</v>
      </c>
      <c r="K10" s="9">
        <v>79015</v>
      </c>
      <c r="L10" s="55"/>
      <c r="M10" s="9">
        <v>9574</v>
      </c>
      <c r="N10" s="9">
        <v>23141</v>
      </c>
      <c r="O10" s="9">
        <v>32715</v>
      </c>
      <c r="P10" s="9">
        <v>31638</v>
      </c>
      <c r="Q10" s="9">
        <v>64353</v>
      </c>
      <c r="R10" s="9">
        <v>33549</v>
      </c>
      <c r="S10" s="9">
        <v>97902</v>
      </c>
      <c r="T10" s="55"/>
      <c r="U10" s="9">
        <v>-965</v>
      </c>
      <c r="V10" s="9">
        <v>12731</v>
      </c>
      <c r="W10" s="9">
        <v>11766</v>
      </c>
      <c r="X10" s="9">
        <v>8236</v>
      </c>
      <c r="Y10" s="9">
        <v>20002</v>
      </c>
      <c r="Z10" s="9">
        <v>-11152</v>
      </c>
      <c r="AA10" s="9">
        <v>8850</v>
      </c>
      <c r="AB10" s="55"/>
      <c r="AC10" s="9">
        <v>-5669</v>
      </c>
      <c r="AD10" s="9">
        <v>22360</v>
      </c>
      <c r="AE10" s="9">
        <v>16691</v>
      </c>
      <c r="AF10" s="9">
        <v>17728</v>
      </c>
      <c r="AG10" s="9">
        <v>34419</v>
      </c>
      <c r="AH10" s="9">
        <v>31932</v>
      </c>
      <c r="AI10" s="9">
        <v>66351</v>
      </c>
      <c r="AJ10" s="55"/>
      <c r="AK10" s="9">
        <v>6887</v>
      </c>
      <c r="AL10" s="9">
        <v>38775</v>
      </c>
      <c r="AM10" s="9">
        <v>45662</v>
      </c>
      <c r="AN10" s="9">
        <v>30675</v>
      </c>
      <c r="AO10" s="9">
        <v>76337</v>
      </c>
      <c r="AP10" s="9">
        <v>21637</v>
      </c>
      <c r="AQ10" s="9">
        <v>97974</v>
      </c>
      <c r="AR10" s="55"/>
      <c r="AS10" s="9">
        <v>-4553</v>
      </c>
      <c r="AT10" s="9">
        <v>26084</v>
      </c>
      <c r="AU10" s="9">
        <v>21531</v>
      </c>
      <c r="AV10" s="9">
        <v>20770</v>
      </c>
      <c r="AW10" s="9">
        <v>42301</v>
      </c>
      <c r="AX10" s="9">
        <v>29495</v>
      </c>
      <c r="AY10" s="9">
        <v>71796</v>
      </c>
      <c r="AZ10" s="55"/>
      <c r="BA10" s="9">
        <v>346</v>
      </c>
      <c r="BB10" s="9">
        <v>12070</v>
      </c>
      <c r="BC10" s="9">
        <v>12416</v>
      </c>
      <c r="BD10" s="9">
        <v>49251</v>
      </c>
      <c r="BE10" s="9">
        <v>61667</v>
      </c>
      <c r="BF10" s="9">
        <v>40449</v>
      </c>
      <c r="BG10" s="9">
        <v>102116</v>
      </c>
      <c r="BH10" s="55"/>
      <c r="BI10" s="80">
        <v>18458.37000000001</v>
      </c>
      <c r="BJ10" s="80">
        <v>43181.531558852141</v>
      </c>
      <c r="BK10" s="80">
        <v>61639.901558852151</v>
      </c>
      <c r="BL10" s="9">
        <v>0</v>
      </c>
      <c r="BM10" s="9">
        <v>61639.901558852151</v>
      </c>
      <c r="BN10" s="9">
        <v>0</v>
      </c>
      <c r="BO10" s="9">
        <v>61639.901558852151</v>
      </c>
    </row>
    <row r="11" spans="2:67" s="5" customFormat="1" ht="21" customHeight="1">
      <c r="B11" s="10" t="s">
        <v>8</v>
      </c>
      <c r="C11" s="10" t="s">
        <v>135</v>
      </c>
      <c r="D11" s="56"/>
      <c r="E11" s="16">
        <v>405</v>
      </c>
      <c r="F11" s="11">
        <v>744</v>
      </c>
      <c r="G11" s="16">
        <v>1149</v>
      </c>
      <c r="H11" s="11">
        <v>674</v>
      </c>
      <c r="I11" s="16">
        <v>1823</v>
      </c>
      <c r="J11" s="11">
        <v>1487</v>
      </c>
      <c r="K11" s="16">
        <v>3310</v>
      </c>
      <c r="L11" s="56"/>
      <c r="M11" s="11">
        <v>2016</v>
      </c>
      <c r="N11" s="11">
        <v>1154</v>
      </c>
      <c r="O11" s="11">
        <v>3170</v>
      </c>
      <c r="P11" s="11">
        <v>872</v>
      </c>
      <c r="Q11" s="11">
        <v>4042</v>
      </c>
      <c r="R11" s="11">
        <v>665</v>
      </c>
      <c r="S11" s="11">
        <v>4707</v>
      </c>
      <c r="T11" s="56"/>
      <c r="U11" s="11">
        <v>875</v>
      </c>
      <c r="V11" s="11">
        <v>747</v>
      </c>
      <c r="W11" s="11">
        <v>1622</v>
      </c>
      <c r="X11" s="11">
        <v>1541</v>
      </c>
      <c r="Y11" s="11">
        <v>3163</v>
      </c>
      <c r="Z11" s="11">
        <v>1324</v>
      </c>
      <c r="AA11" s="11">
        <v>4487</v>
      </c>
      <c r="AB11" s="56"/>
      <c r="AC11" s="11">
        <v>1298</v>
      </c>
      <c r="AD11" s="11">
        <v>1805</v>
      </c>
      <c r="AE11" s="11">
        <v>3103</v>
      </c>
      <c r="AF11" s="11">
        <v>2586</v>
      </c>
      <c r="AG11" s="11">
        <v>5689</v>
      </c>
      <c r="AH11" s="11">
        <v>2227</v>
      </c>
      <c r="AI11" s="11">
        <v>7916</v>
      </c>
      <c r="AJ11" s="56"/>
      <c r="AK11" s="11">
        <v>2136</v>
      </c>
      <c r="AL11" s="11">
        <v>1364</v>
      </c>
      <c r="AM11" s="11">
        <v>3500</v>
      </c>
      <c r="AN11" s="11">
        <v>1510</v>
      </c>
      <c r="AO11" s="11">
        <v>5010</v>
      </c>
      <c r="AP11" s="11">
        <v>1011</v>
      </c>
      <c r="AQ11" s="11">
        <v>6021</v>
      </c>
      <c r="AR11" s="56"/>
      <c r="AS11" s="11">
        <v>1093</v>
      </c>
      <c r="AT11" s="11">
        <v>1145</v>
      </c>
      <c r="AU11" s="11">
        <v>2238</v>
      </c>
      <c r="AV11" s="11">
        <v>1106</v>
      </c>
      <c r="AW11" s="11">
        <v>3344</v>
      </c>
      <c r="AX11" s="11">
        <v>964</v>
      </c>
      <c r="AY11" s="11">
        <v>4308</v>
      </c>
      <c r="AZ11" s="56"/>
      <c r="BA11" s="11">
        <v>310</v>
      </c>
      <c r="BB11" s="11">
        <v>1160</v>
      </c>
      <c r="BC11" s="11">
        <v>1470</v>
      </c>
      <c r="BD11" s="11">
        <v>1006</v>
      </c>
      <c r="BE11" s="11">
        <v>2476</v>
      </c>
      <c r="BF11" s="11">
        <v>1103</v>
      </c>
      <c r="BG11" s="11">
        <v>3579</v>
      </c>
      <c r="BH11" s="56"/>
      <c r="BI11" s="82">
        <v>1169</v>
      </c>
      <c r="BJ11" s="82">
        <v>1522</v>
      </c>
      <c r="BK11" s="82">
        <v>2691</v>
      </c>
      <c r="BL11" s="11"/>
      <c r="BM11" s="11">
        <v>2691</v>
      </c>
      <c r="BN11" s="11"/>
      <c r="BO11" s="11">
        <v>2691</v>
      </c>
    </row>
    <row r="12" spans="2:67" s="5" customFormat="1" ht="21" customHeight="1">
      <c r="B12" s="10" t="s">
        <v>9</v>
      </c>
      <c r="C12" s="10" t="s">
        <v>136</v>
      </c>
      <c r="D12" s="56"/>
      <c r="E12" s="16">
        <v>-3090</v>
      </c>
      <c r="F12" s="11">
        <v>-3088</v>
      </c>
      <c r="G12" s="16">
        <v>-6178</v>
      </c>
      <c r="H12" s="11">
        <v>-4201</v>
      </c>
      <c r="I12" s="16">
        <v>-10379</v>
      </c>
      <c r="J12" s="11">
        <v>-1652</v>
      </c>
      <c r="K12" s="16">
        <v>-12031</v>
      </c>
      <c r="L12" s="56"/>
      <c r="M12" s="11">
        <v>-2701</v>
      </c>
      <c r="N12" s="11">
        <v>-2452</v>
      </c>
      <c r="O12" s="11">
        <v>-5153</v>
      </c>
      <c r="P12" s="11">
        <v>-2889</v>
      </c>
      <c r="Q12" s="11">
        <v>-8042</v>
      </c>
      <c r="R12" s="11">
        <v>-2653</v>
      </c>
      <c r="S12" s="11">
        <v>-10695</v>
      </c>
      <c r="T12" s="56"/>
      <c r="U12" s="11">
        <v>-2641</v>
      </c>
      <c r="V12" s="11">
        <v>-2649</v>
      </c>
      <c r="W12" s="11">
        <v>-5290</v>
      </c>
      <c r="X12" s="11">
        <v>-3276</v>
      </c>
      <c r="Y12" s="11">
        <v>-8566</v>
      </c>
      <c r="Z12" s="11">
        <v>-3714</v>
      </c>
      <c r="AA12" s="11">
        <v>-12280</v>
      </c>
      <c r="AB12" s="56"/>
      <c r="AC12" s="11">
        <v>-4063</v>
      </c>
      <c r="AD12" s="11">
        <v>-4370</v>
      </c>
      <c r="AE12" s="11">
        <v>-8433</v>
      </c>
      <c r="AF12" s="11">
        <v>-4401</v>
      </c>
      <c r="AG12" s="11">
        <v>-12834</v>
      </c>
      <c r="AH12" s="11">
        <v>-5351</v>
      </c>
      <c r="AI12" s="11">
        <v>-18185</v>
      </c>
      <c r="AJ12" s="56"/>
      <c r="AK12" s="11">
        <v>-5231</v>
      </c>
      <c r="AL12" s="11">
        <v>-5220</v>
      </c>
      <c r="AM12" s="11">
        <v>-10451</v>
      </c>
      <c r="AN12" s="11">
        <v>-5271</v>
      </c>
      <c r="AO12" s="11">
        <v>-15722</v>
      </c>
      <c r="AP12" s="11">
        <v>-5237</v>
      </c>
      <c r="AQ12" s="11">
        <v>-20959</v>
      </c>
      <c r="AR12" s="56"/>
      <c r="AS12" s="11">
        <v>-4176</v>
      </c>
      <c r="AT12" s="11">
        <v>-4008</v>
      </c>
      <c r="AU12" s="11">
        <v>-8184</v>
      </c>
      <c r="AV12" s="11">
        <v>-3664</v>
      </c>
      <c r="AW12" s="11">
        <v>-11848</v>
      </c>
      <c r="AX12" s="11">
        <v>-3677</v>
      </c>
      <c r="AY12" s="11">
        <v>-15525</v>
      </c>
      <c r="AZ12" s="56"/>
      <c r="BA12" s="11">
        <v>-2746</v>
      </c>
      <c r="BB12" s="11">
        <v>-3756</v>
      </c>
      <c r="BC12" s="11">
        <v>-6502</v>
      </c>
      <c r="BD12" s="11">
        <v>-3806</v>
      </c>
      <c r="BE12" s="11">
        <v>-10308</v>
      </c>
      <c r="BF12" s="11">
        <v>-5872</v>
      </c>
      <c r="BG12" s="11">
        <v>-16180</v>
      </c>
      <c r="BH12" s="56"/>
      <c r="BI12" s="82">
        <v>-4751</v>
      </c>
      <c r="BJ12" s="82">
        <v>-5044</v>
      </c>
      <c r="BK12" s="82">
        <v>-9795</v>
      </c>
      <c r="BL12" s="11"/>
      <c r="BM12" s="11">
        <v>-9795</v>
      </c>
      <c r="BN12" s="11"/>
      <c r="BO12" s="11">
        <v>-9795</v>
      </c>
    </row>
    <row r="13" spans="2:67" s="5" customFormat="1" ht="21" customHeight="1">
      <c r="B13" s="10" t="s">
        <v>79</v>
      </c>
      <c r="C13" s="10" t="s">
        <v>137</v>
      </c>
      <c r="D13" s="56"/>
      <c r="E13" s="16">
        <v>-751</v>
      </c>
      <c r="F13" s="11">
        <v>-200</v>
      </c>
      <c r="G13" s="16">
        <v>-951</v>
      </c>
      <c r="H13" s="11">
        <v>3882</v>
      </c>
      <c r="I13" s="16">
        <v>2931</v>
      </c>
      <c r="J13" s="11">
        <v>3667</v>
      </c>
      <c r="K13" s="16">
        <v>6598</v>
      </c>
      <c r="L13" s="56"/>
      <c r="M13" s="11">
        <v>9901</v>
      </c>
      <c r="N13" s="11">
        <v>-1160</v>
      </c>
      <c r="O13" s="11">
        <v>8741</v>
      </c>
      <c r="P13" s="11">
        <v>2562</v>
      </c>
      <c r="Q13" s="11">
        <v>11303</v>
      </c>
      <c r="R13" s="11">
        <v>-205</v>
      </c>
      <c r="S13" s="11">
        <v>11098</v>
      </c>
      <c r="T13" s="56"/>
      <c r="U13" s="11">
        <v>-10594</v>
      </c>
      <c r="V13" s="11">
        <v>-11760</v>
      </c>
      <c r="W13" s="11">
        <v>-22354</v>
      </c>
      <c r="X13" s="11">
        <v>-2651</v>
      </c>
      <c r="Y13" s="11">
        <v>-25005</v>
      </c>
      <c r="Z13" s="11">
        <v>-3045</v>
      </c>
      <c r="AA13" s="11">
        <v>-28050</v>
      </c>
      <c r="AB13" s="56"/>
      <c r="AC13" s="11">
        <v>-5702</v>
      </c>
      <c r="AD13" s="11">
        <v>2641</v>
      </c>
      <c r="AE13" s="11">
        <v>-3061</v>
      </c>
      <c r="AF13" s="11">
        <v>-4729</v>
      </c>
      <c r="AG13" s="11">
        <v>-7790</v>
      </c>
      <c r="AH13" s="11">
        <v>2110</v>
      </c>
      <c r="AI13" s="11">
        <v>-5680</v>
      </c>
      <c r="AJ13" s="56"/>
      <c r="AK13" s="11">
        <v>-1315</v>
      </c>
      <c r="AL13" s="11">
        <v>6329</v>
      </c>
      <c r="AM13" s="11">
        <v>5014</v>
      </c>
      <c r="AN13" s="11">
        <v>724</v>
      </c>
      <c r="AO13" s="11">
        <v>5738</v>
      </c>
      <c r="AP13" s="11">
        <v>-1176</v>
      </c>
      <c r="AQ13" s="11">
        <v>4562</v>
      </c>
      <c r="AR13" s="56"/>
      <c r="AS13" s="11">
        <v>-405</v>
      </c>
      <c r="AT13" s="11">
        <v>-948</v>
      </c>
      <c r="AU13" s="11">
        <v>-1353</v>
      </c>
      <c r="AV13" s="11">
        <v>103</v>
      </c>
      <c r="AW13" s="11">
        <v>-1250</v>
      </c>
      <c r="AX13" s="11">
        <v>-1814</v>
      </c>
      <c r="AY13" s="11">
        <v>-3064</v>
      </c>
      <c r="AZ13" s="56"/>
      <c r="BA13" s="11">
        <v>13681</v>
      </c>
      <c r="BB13" s="11">
        <v>1309</v>
      </c>
      <c r="BC13" s="11">
        <v>14990</v>
      </c>
      <c r="BD13" s="11">
        <v>1960</v>
      </c>
      <c r="BE13" s="11">
        <v>16950</v>
      </c>
      <c r="BF13" s="11">
        <v>-1353</v>
      </c>
      <c r="BG13" s="11">
        <v>15597</v>
      </c>
      <c r="BH13" s="56"/>
      <c r="BI13" s="82">
        <v>1275</v>
      </c>
      <c r="BJ13" s="82">
        <v>687</v>
      </c>
      <c r="BK13" s="82">
        <v>1962</v>
      </c>
      <c r="BL13" s="11"/>
      <c r="BM13" s="11">
        <v>1962</v>
      </c>
      <c r="BN13" s="11"/>
      <c r="BO13" s="11">
        <v>1962</v>
      </c>
    </row>
    <row r="14" spans="2:67" s="5" customFormat="1" ht="21" customHeight="1">
      <c r="B14" s="10" t="s">
        <v>68</v>
      </c>
      <c r="C14" s="10" t="s">
        <v>138</v>
      </c>
      <c r="D14" s="56"/>
      <c r="E14" s="11">
        <v>629</v>
      </c>
      <c r="F14" s="11">
        <v>290</v>
      </c>
      <c r="G14" s="16">
        <v>919</v>
      </c>
      <c r="H14" s="11">
        <v>-5627</v>
      </c>
      <c r="I14" s="11">
        <v>-4708</v>
      </c>
      <c r="J14" s="11">
        <v>-4612</v>
      </c>
      <c r="K14" s="11">
        <v>-9320</v>
      </c>
      <c r="L14" s="56"/>
      <c r="M14" s="11">
        <v>-9947</v>
      </c>
      <c r="N14" s="11">
        <v>695</v>
      </c>
      <c r="O14" s="11">
        <v>-9252</v>
      </c>
      <c r="P14" s="11">
        <v>-5855</v>
      </c>
      <c r="Q14" s="11">
        <v>-15107</v>
      </c>
      <c r="R14" s="11">
        <v>-638</v>
      </c>
      <c r="S14" s="11">
        <v>-15745</v>
      </c>
      <c r="T14" s="56"/>
      <c r="U14" s="11">
        <v>7722</v>
      </c>
      <c r="V14" s="11">
        <v>6854</v>
      </c>
      <c r="W14" s="11">
        <v>14576</v>
      </c>
      <c r="X14" s="11">
        <v>69</v>
      </c>
      <c r="Y14" s="11">
        <v>14645</v>
      </c>
      <c r="Z14" s="11">
        <v>-1002</v>
      </c>
      <c r="AA14" s="11">
        <v>13643</v>
      </c>
      <c r="AB14" s="56"/>
      <c r="AC14" s="11">
        <v>2610</v>
      </c>
      <c r="AD14" s="11">
        <v>-2842</v>
      </c>
      <c r="AE14" s="11">
        <v>-232</v>
      </c>
      <c r="AF14" s="11">
        <v>2614</v>
      </c>
      <c r="AG14" s="11">
        <v>2382</v>
      </c>
      <c r="AH14" s="11">
        <v>-3226</v>
      </c>
      <c r="AI14" s="11">
        <v>-844</v>
      </c>
      <c r="AJ14" s="56"/>
      <c r="AK14" s="11">
        <v>904</v>
      </c>
      <c r="AL14" s="11">
        <v>-6307</v>
      </c>
      <c r="AM14" s="11">
        <v>-5403</v>
      </c>
      <c r="AN14" s="11">
        <v>-63</v>
      </c>
      <c r="AO14" s="11">
        <v>-5466</v>
      </c>
      <c r="AP14" s="11">
        <v>692</v>
      </c>
      <c r="AQ14" s="11">
        <v>-4774</v>
      </c>
      <c r="AR14" s="56"/>
      <c r="AS14" s="11">
        <v>-109</v>
      </c>
      <c r="AT14" s="11">
        <v>381</v>
      </c>
      <c r="AU14" s="11">
        <v>272</v>
      </c>
      <c r="AV14" s="11">
        <v>-941</v>
      </c>
      <c r="AW14" s="11">
        <v>-669</v>
      </c>
      <c r="AX14" s="11">
        <v>1112</v>
      </c>
      <c r="AY14" s="11">
        <v>443</v>
      </c>
      <c r="AZ14" s="56"/>
      <c r="BA14" s="11">
        <v>-12730</v>
      </c>
      <c r="BB14" s="11">
        <v>697</v>
      </c>
      <c r="BC14" s="11">
        <v>-12033</v>
      </c>
      <c r="BD14" s="11">
        <v>-1803</v>
      </c>
      <c r="BE14" s="11">
        <v>-13836</v>
      </c>
      <c r="BF14" s="11">
        <v>2561</v>
      </c>
      <c r="BG14" s="11">
        <v>-11275</v>
      </c>
      <c r="BH14" s="56"/>
      <c r="BI14" s="82">
        <v>-2171.44</v>
      </c>
      <c r="BJ14" s="82">
        <v>-871.56</v>
      </c>
      <c r="BK14" s="82">
        <v>-3043</v>
      </c>
      <c r="BL14" s="11"/>
      <c r="BM14" s="11">
        <v>-3043</v>
      </c>
      <c r="BN14" s="11"/>
      <c r="BO14" s="11">
        <v>-3043</v>
      </c>
    </row>
    <row r="15" spans="2:67" ht="21" customHeight="1">
      <c r="B15" s="15" t="s">
        <v>1</v>
      </c>
      <c r="C15" s="15" t="s">
        <v>139</v>
      </c>
      <c r="D15" s="55"/>
      <c r="E15" s="9">
        <v>-2807</v>
      </c>
      <c r="F15" s="9">
        <v>-2254</v>
      </c>
      <c r="G15" s="9">
        <v>-5061</v>
      </c>
      <c r="H15" s="9">
        <v>-5272</v>
      </c>
      <c r="I15" s="9">
        <v>-10333</v>
      </c>
      <c r="J15" s="9">
        <v>-1110</v>
      </c>
      <c r="K15" s="9">
        <v>-11443</v>
      </c>
      <c r="L15" s="55"/>
      <c r="M15" s="9">
        <v>-731</v>
      </c>
      <c r="N15" s="9">
        <v>-1763</v>
      </c>
      <c r="O15" s="9">
        <v>-2494</v>
      </c>
      <c r="P15" s="9">
        <v>-5310</v>
      </c>
      <c r="Q15" s="9">
        <v>-7804</v>
      </c>
      <c r="R15" s="9">
        <v>-2831</v>
      </c>
      <c r="S15" s="9">
        <v>-10635</v>
      </c>
      <c r="T15" s="55"/>
      <c r="U15" s="9">
        <v>-4638</v>
      </c>
      <c r="V15" s="9">
        <v>-6808</v>
      </c>
      <c r="W15" s="9">
        <v>-11446</v>
      </c>
      <c r="X15" s="9">
        <v>-4317</v>
      </c>
      <c r="Y15" s="9">
        <v>-15763</v>
      </c>
      <c r="Z15" s="9">
        <v>-6437</v>
      </c>
      <c r="AA15" s="9">
        <v>-22200</v>
      </c>
      <c r="AB15" s="55"/>
      <c r="AC15" s="9">
        <v>-5857</v>
      </c>
      <c r="AD15" s="9">
        <v>-2766</v>
      </c>
      <c r="AE15" s="9">
        <v>-8623</v>
      </c>
      <c r="AF15" s="9">
        <v>-3930</v>
      </c>
      <c r="AG15" s="9">
        <v>-12553</v>
      </c>
      <c r="AH15" s="9">
        <v>-4240</v>
      </c>
      <c r="AI15" s="9">
        <v>-16793</v>
      </c>
      <c r="AJ15" s="55"/>
      <c r="AK15" s="9">
        <v>-3506</v>
      </c>
      <c r="AL15" s="9">
        <v>-3834</v>
      </c>
      <c r="AM15" s="9">
        <v>-7340</v>
      </c>
      <c r="AN15" s="9">
        <v>-3100</v>
      </c>
      <c r="AO15" s="9">
        <v>-10440</v>
      </c>
      <c r="AP15" s="9">
        <v>-4710</v>
      </c>
      <c r="AQ15" s="9">
        <v>-15150</v>
      </c>
      <c r="AR15" s="55"/>
      <c r="AS15" s="9">
        <v>-3597</v>
      </c>
      <c r="AT15" s="9">
        <v>-3430</v>
      </c>
      <c r="AU15" s="9">
        <v>-7027</v>
      </c>
      <c r="AV15" s="9">
        <v>-3396</v>
      </c>
      <c r="AW15" s="9">
        <v>-10423</v>
      </c>
      <c r="AX15" s="9">
        <v>-3415</v>
      </c>
      <c r="AY15" s="9">
        <v>-13838</v>
      </c>
      <c r="AZ15" s="55"/>
      <c r="BA15" s="9">
        <v>-1485</v>
      </c>
      <c r="BB15" s="9">
        <v>-590</v>
      </c>
      <c r="BC15" s="9">
        <v>-2075</v>
      </c>
      <c r="BD15" s="9">
        <v>-2643</v>
      </c>
      <c r="BE15" s="9">
        <v>-4718</v>
      </c>
      <c r="BF15" s="9">
        <v>-3561</v>
      </c>
      <c r="BG15" s="9">
        <v>-8279</v>
      </c>
      <c r="BH15" s="55"/>
      <c r="BI15" s="80">
        <v>-4478.4400000000005</v>
      </c>
      <c r="BJ15" s="80">
        <v>-3706.56</v>
      </c>
      <c r="BK15" s="80">
        <v>-8185</v>
      </c>
      <c r="BL15" s="9">
        <v>0</v>
      </c>
      <c r="BM15" s="9">
        <v>-8185</v>
      </c>
      <c r="BN15" s="9">
        <v>0</v>
      </c>
      <c r="BO15" s="9">
        <v>-8185</v>
      </c>
    </row>
    <row r="16" spans="2:67" s="3" customFormat="1" ht="21" customHeight="1">
      <c r="B16" s="15" t="s">
        <v>247</v>
      </c>
      <c r="C16" s="15" t="s">
        <v>140</v>
      </c>
      <c r="D16" s="55"/>
      <c r="E16" s="9">
        <v>5785</v>
      </c>
      <c r="F16" s="9">
        <v>21477</v>
      </c>
      <c r="G16" s="9">
        <v>27262</v>
      </c>
      <c r="H16" s="9">
        <v>15276</v>
      </c>
      <c r="I16" s="9">
        <v>42538</v>
      </c>
      <c r="J16" s="9">
        <v>25034</v>
      </c>
      <c r="K16" s="9">
        <v>67572</v>
      </c>
      <c r="L16" s="55"/>
      <c r="M16" s="9">
        <v>8843</v>
      </c>
      <c r="N16" s="9">
        <v>21378</v>
      </c>
      <c r="O16" s="9">
        <v>30221</v>
      </c>
      <c r="P16" s="9">
        <v>26328</v>
      </c>
      <c r="Q16" s="9">
        <v>56549</v>
      </c>
      <c r="R16" s="9">
        <v>30718</v>
      </c>
      <c r="S16" s="9">
        <v>87267</v>
      </c>
      <c r="T16" s="55"/>
      <c r="U16" s="9">
        <v>-5603</v>
      </c>
      <c r="V16" s="9">
        <v>5923</v>
      </c>
      <c r="W16" s="9">
        <v>320</v>
      </c>
      <c r="X16" s="9">
        <v>3919</v>
      </c>
      <c r="Y16" s="9">
        <v>4239</v>
      </c>
      <c r="Z16" s="9">
        <v>-17589</v>
      </c>
      <c r="AA16" s="9">
        <v>-13350</v>
      </c>
      <c r="AB16" s="55"/>
      <c r="AC16" s="9">
        <v>-11526</v>
      </c>
      <c r="AD16" s="9">
        <v>19594</v>
      </c>
      <c r="AE16" s="9">
        <v>8068</v>
      </c>
      <c r="AF16" s="9">
        <v>13798</v>
      </c>
      <c r="AG16" s="9">
        <v>21866</v>
      </c>
      <c r="AH16" s="9">
        <v>27692</v>
      </c>
      <c r="AI16" s="9">
        <v>49558</v>
      </c>
      <c r="AJ16" s="55"/>
      <c r="AK16" s="9">
        <v>3381</v>
      </c>
      <c r="AL16" s="9">
        <v>34941</v>
      </c>
      <c r="AM16" s="9">
        <v>38322</v>
      </c>
      <c r="AN16" s="9">
        <v>27575</v>
      </c>
      <c r="AO16" s="9">
        <v>65897</v>
      </c>
      <c r="AP16" s="9">
        <v>16927</v>
      </c>
      <c r="AQ16" s="9">
        <v>82824</v>
      </c>
      <c r="AR16" s="55"/>
      <c r="AS16" s="9">
        <v>-8150</v>
      </c>
      <c r="AT16" s="9">
        <v>22654</v>
      </c>
      <c r="AU16" s="9">
        <v>14504</v>
      </c>
      <c r="AV16" s="9">
        <v>17374</v>
      </c>
      <c r="AW16" s="9">
        <v>31878</v>
      </c>
      <c r="AX16" s="9">
        <v>26080</v>
      </c>
      <c r="AY16" s="9">
        <v>57958</v>
      </c>
      <c r="AZ16" s="55"/>
      <c r="BA16" s="9">
        <v>-1139</v>
      </c>
      <c r="BB16" s="9">
        <v>11480</v>
      </c>
      <c r="BC16" s="9">
        <v>10341</v>
      </c>
      <c r="BD16" s="9">
        <v>46608</v>
      </c>
      <c r="BE16" s="9">
        <v>56949</v>
      </c>
      <c r="BF16" s="9">
        <v>36888</v>
      </c>
      <c r="BG16" s="9">
        <v>93837</v>
      </c>
      <c r="BH16" s="55"/>
      <c r="BI16" s="80">
        <v>13979.930000000009</v>
      </c>
      <c r="BJ16" s="80">
        <v>39474.971558852143</v>
      </c>
      <c r="BK16" s="80">
        <v>53454.901558852151</v>
      </c>
      <c r="BL16" s="9">
        <v>0</v>
      </c>
      <c r="BM16" s="9">
        <v>53454.901558852151</v>
      </c>
      <c r="BN16" s="9">
        <v>0</v>
      </c>
      <c r="BO16" s="9">
        <v>53454.901558852151</v>
      </c>
    </row>
    <row r="17" spans="2:67" s="5" customFormat="1" ht="21" customHeight="1">
      <c r="B17" s="10" t="s">
        <v>80</v>
      </c>
      <c r="C17" s="10" t="s">
        <v>141</v>
      </c>
      <c r="D17" s="56"/>
      <c r="E17" s="11">
        <v>-184</v>
      </c>
      <c r="F17" s="11">
        <v>-5127</v>
      </c>
      <c r="G17" s="11">
        <v>-5311</v>
      </c>
      <c r="H17" s="11">
        <v>-3279</v>
      </c>
      <c r="I17" s="11">
        <v>-8590</v>
      </c>
      <c r="J17" s="11">
        <v>-6468</v>
      </c>
      <c r="K17" s="11">
        <v>-15058</v>
      </c>
      <c r="L17" s="56"/>
      <c r="M17" s="11">
        <v>-1338</v>
      </c>
      <c r="N17" s="11">
        <v>-2496</v>
      </c>
      <c r="O17" s="11">
        <v>-3834</v>
      </c>
      <c r="P17" s="11">
        <v>-7393</v>
      </c>
      <c r="Q17" s="11">
        <v>-11227</v>
      </c>
      <c r="R17" s="11">
        <v>-6833</v>
      </c>
      <c r="S17" s="11">
        <v>-18060</v>
      </c>
      <c r="T17" s="56"/>
      <c r="U17" s="11">
        <v>2237</v>
      </c>
      <c r="V17" s="11">
        <v>-1497</v>
      </c>
      <c r="W17" s="11">
        <v>740</v>
      </c>
      <c r="X17" s="11">
        <v>1857</v>
      </c>
      <c r="Y17" s="11">
        <v>2597</v>
      </c>
      <c r="Z17" s="11">
        <v>5402</v>
      </c>
      <c r="AA17" s="11">
        <v>7999</v>
      </c>
      <c r="AB17" s="56"/>
      <c r="AC17" s="11">
        <v>4604</v>
      </c>
      <c r="AD17" s="11">
        <v>-6555</v>
      </c>
      <c r="AE17" s="11">
        <v>-1951</v>
      </c>
      <c r="AF17" s="11">
        <v>-4617</v>
      </c>
      <c r="AG17" s="11">
        <v>-6568</v>
      </c>
      <c r="AH17" s="11">
        <v>-5089</v>
      </c>
      <c r="AI17" s="11">
        <v>-11657</v>
      </c>
      <c r="AJ17" s="56"/>
      <c r="AK17" s="11">
        <v>243</v>
      </c>
      <c r="AL17" s="11">
        <v>-10687</v>
      </c>
      <c r="AM17" s="11">
        <v>-10444</v>
      </c>
      <c r="AN17" s="11">
        <v>-5699</v>
      </c>
      <c r="AO17" s="11">
        <v>-16143</v>
      </c>
      <c r="AP17" s="11">
        <v>2186</v>
      </c>
      <c r="AQ17" s="11">
        <v>-13957</v>
      </c>
      <c r="AR17" s="56"/>
      <c r="AS17" s="11">
        <v>2734</v>
      </c>
      <c r="AT17" s="11">
        <v>-8662</v>
      </c>
      <c r="AU17" s="11">
        <v>-5928</v>
      </c>
      <c r="AV17" s="11">
        <v>-4751</v>
      </c>
      <c r="AW17" s="11">
        <v>-10679</v>
      </c>
      <c r="AX17" s="11">
        <v>-1001</v>
      </c>
      <c r="AY17" s="11">
        <v>-11680</v>
      </c>
      <c r="AZ17" s="56"/>
      <c r="BA17" s="11">
        <v>-1023</v>
      </c>
      <c r="BB17" s="11">
        <v>3254</v>
      </c>
      <c r="BC17" s="11">
        <v>2231</v>
      </c>
      <c r="BD17" s="11">
        <v>-1108</v>
      </c>
      <c r="BE17" s="11">
        <v>1123</v>
      </c>
      <c r="BF17" s="11">
        <v>-5247</v>
      </c>
      <c r="BG17" s="11">
        <v>-4124</v>
      </c>
      <c r="BH17" s="56"/>
      <c r="BI17" s="82">
        <v>-4490</v>
      </c>
      <c r="BJ17" s="82">
        <v>-7497</v>
      </c>
      <c r="BK17" s="82">
        <v>-11987</v>
      </c>
      <c r="BL17" s="11"/>
      <c r="BM17" s="11">
        <v>-11987</v>
      </c>
      <c r="BN17" s="11"/>
      <c r="BO17" s="11">
        <v>-11987</v>
      </c>
    </row>
    <row r="18" spans="2:67" s="3" customFormat="1" ht="21" customHeight="1">
      <c r="B18" s="15" t="s">
        <v>258</v>
      </c>
      <c r="C18" s="15" t="s">
        <v>147</v>
      </c>
      <c r="D18" s="55"/>
      <c r="E18" s="9">
        <v>5601</v>
      </c>
      <c r="F18" s="9">
        <v>16350</v>
      </c>
      <c r="G18" s="9">
        <v>21951</v>
      </c>
      <c r="H18" s="9">
        <v>11997</v>
      </c>
      <c r="I18" s="9">
        <v>33948</v>
      </c>
      <c r="J18" s="9">
        <v>18566</v>
      </c>
      <c r="K18" s="9">
        <v>52514</v>
      </c>
      <c r="L18" s="55"/>
      <c r="M18" s="9">
        <v>7505</v>
      </c>
      <c r="N18" s="9">
        <v>18882</v>
      </c>
      <c r="O18" s="9">
        <v>26387</v>
      </c>
      <c r="P18" s="9">
        <v>18935</v>
      </c>
      <c r="Q18" s="9">
        <v>45322</v>
      </c>
      <c r="R18" s="9">
        <v>23885</v>
      </c>
      <c r="S18" s="9">
        <v>69207</v>
      </c>
      <c r="T18" s="55"/>
      <c r="U18" s="9">
        <v>-3366</v>
      </c>
      <c r="V18" s="9">
        <v>4426</v>
      </c>
      <c r="W18" s="9">
        <v>1060</v>
      </c>
      <c r="X18" s="9">
        <v>5776</v>
      </c>
      <c r="Y18" s="9">
        <v>6836</v>
      </c>
      <c r="Z18" s="9">
        <v>-12187</v>
      </c>
      <c r="AA18" s="9">
        <v>-5351</v>
      </c>
      <c r="AB18" s="55"/>
      <c r="AC18" s="9">
        <v>-6922</v>
      </c>
      <c r="AD18" s="9">
        <v>13039</v>
      </c>
      <c r="AE18" s="9">
        <v>6117</v>
      </c>
      <c r="AF18" s="9">
        <v>9181</v>
      </c>
      <c r="AG18" s="9">
        <v>15298</v>
      </c>
      <c r="AH18" s="9">
        <v>22603</v>
      </c>
      <c r="AI18" s="9">
        <v>37901</v>
      </c>
      <c r="AJ18" s="55"/>
      <c r="AK18" s="9">
        <v>3624</v>
      </c>
      <c r="AL18" s="9">
        <v>24254</v>
      </c>
      <c r="AM18" s="9">
        <v>27878</v>
      </c>
      <c r="AN18" s="9">
        <v>21876</v>
      </c>
      <c r="AO18" s="9">
        <v>49754</v>
      </c>
      <c r="AP18" s="9">
        <v>19113</v>
      </c>
      <c r="AQ18" s="9">
        <v>68867</v>
      </c>
      <c r="AR18" s="55"/>
      <c r="AS18" s="9">
        <v>-5416</v>
      </c>
      <c r="AT18" s="9">
        <v>13992</v>
      </c>
      <c r="AU18" s="9">
        <v>8576</v>
      </c>
      <c r="AV18" s="9">
        <v>12623</v>
      </c>
      <c r="AW18" s="9">
        <v>21199</v>
      </c>
      <c r="AX18" s="9">
        <v>25079</v>
      </c>
      <c r="AY18" s="9">
        <v>46278</v>
      </c>
      <c r="AZ18" s="55"/>
      <c r="BA18" s="9">
        <v>-2162</v>
      </c>
      <c r="BB18" s="9">
        <v>14734</v>
      </c>
      <c r="BC18" s="9">
        <v>12572</v>
      </c>
      <c r="BD18" s="9">
        <v>45500</v>
      </c>
      <c r="BE18" s="9">
        <v>58072</v>
      </c>
      <c r="BF18" s="9">
        <v>31641</v>
      </c>
      <c r="BG18" s="9">
        <v>89713</v>
      </c>
      <c r="BH18" s="55"/>
      <c r="BI18" s="80">
        <v>9489.9300000000094</v>
      </c>
      <c r="BJ18" s="80">
        <v>31977.971558852143</v>
      </c>
      <c r="BK18" s="80">
        <v>41467.901558852151</v>
      </c>
      <c r="BL18" s="9">
        <v>0</v>
      </c>
      <c r="BM18" s="9">
        <v>41467.901558852151</v>
      </c>
      <c r="BN18" s="9">
        <v>0</v>
      </c>
      <c r="BO18" s="9">
        <v>41467.901558852151</v>
      </c>
    </row>
    <row r="19" spans="2:67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83"/>
      <c r="BJ19" s="57"/>
      <c r="BK19" s="83"/>
      <c r="BL19" s="57"/>
      <c r="BM19" s="57"/>
      <c r="BN19" s="57"/>
      <c r="BO19" s="57"/>
    </row>
    <row r="20" spans="2:67">
      <c r="B20" s="17"/>
      <c r="C20" s="17"/>
      <c r="D20" s="17"/>
      <c r="E20" s="14"/>
      <c r="F20" s="14"/>
      <c r="G20" s="14"/>
      <c r="H20" s="14"/>
      <c r="I20" s="14"/>
      <c r="J20" s="14"/>
      <c r="K20" s="14"/>
      <c r="L20" s="17"/>
      <c r="M20" s="14"/>
      <c r="N20" s="14"/>
      <c r="O20" s="14"/>
      <c r="P20" s="14"/>
      <c r="Q20" s="14"/>
      <c r="R20" s="14"/>
      <c r="S20" s="14"/>
      <c r="T20" s="17"/>
      <c r="U20" s="14"/>
      <c r="V20" s="14"/>
      <c r="W20" s="14"/>
      <c r="X20" s="14"/>
      <c r="Y20" s="14"/>
      <c r="Z20" s="14"/>
      <c r="AA20" s="14"/>
      <c r="AB20" s="17"/>
      <c r="AC20" s="14"/>
      <c r="AD20" s="14"/>
      <c r="AE20" s="14"/>
      <c r="AF20" s="14"/>
      <c r="AG20" s="14"/>
      <c r="AH20" s="14"/>
      <c r="AI20" s="14"/>
      <c r="AJ20" s="17"/>
      <c r="AK20" s="14"/>
      <c r="AL20" s="14"/>
      <c r="AM20" s="14"/>
      <c r="AN20" s="14"/>
      <c r="AO20" s="14"/>
      <c r="AP20" s="14"/>
      <c r="AQ20" s="14"/>
      <c r="AR20" s="17"/>
      <c r="AS20" s="14"/>
      <c r="AT20" s="14"/>
      <c r="AU20" s="14"/>
      <c r="AV20" s="14"/>
      <c r="AW20" s="14"/>
      <c r="AX20" s="14"/>
      <c r="AY20" s="14"/>
      <c r="AZ20" s="17"/>
      <c r="BA20" s="52"/>
      <c r="BB20" s="14"/>
      <c r="BC20" s="14"/>
      <c r="BD20" s="14"/>
      <c r="BE20" s="14"/>
      <c r="BF20" s="14"/>
      <c r="BG20" s="14"/>
      <c r="BH20" s="17"/>
      <c r="BJ20" s="14"/>
      <c r="BL20" s="14"/>
      <c r="BM20" s="14"/>
      <c r="BN20" s="14"/>
      <c r="BO20" s="14"/>
    </row>
    <row r="21" spans="2:67">
      <c r="E21" s="14"/>
      <c r="M21" s="14"/>
      <c r="U21" s="14"/>
    </row>
    <row r="22" spans="2:67">
      <c r="E22" s="14"/>
      <c r="M22" s="14"/>
      <c r="U22" s="14"/>
    </row>
    <row r="23" spans="2:67">
      <c r="E23" s="14"/>
      <c r="M23" s="14"/>
      <c r="U23" s="14"/>
    </row>
    <row r="24" spans="2:67">
      <c r="E24" s="14"/>
      <c r="I24" s="2"/>
      <c r="K24" s="2"/>
      <c r="M24" s="14"/>
      <c r="Q24" s="2"/>
      <c r="S24" s="2"/>
      <c r="U24" s="14"/>
      <c r="Y24" s="2"/>
      <c r="AA24" s="2"/>
    </row>
    <row r="25" spans="2:67">
      <c r="E25" s="14"/>
      <c r="I25" s="2"/>
      <c r="K25" s="2"/>
      <c r="M25" s="14"/>
      <c r="Q25" s="2"/>
      <c r="S25" s="2"/>
      <c r="U25" s="14"/>
      <c r="Y25" s="2"/>
      <c r="AA25" s="2"/>
    </row>
    <row r="26" spans="2:67">
      <c r="E26" s="14"/>
      <c r="M26" s="14"/>
      <c r="U26" s="14"/>
    </row>
    <row r="27" spans="2:67">
      <c r="E27" s="14"/>
      <c r="M27" s="14"/>
      <c r="U27" s="14"/>
    </row>
    <row r="28" spans="2:67">
      <c r="E28" s="14"/>
      <c r="M28" s="14"/>
      <c r="U28" s="14"/>
    </row>
    <row r="29" spans="2:67">
      <c r="E29" s="14"/>
      <c r="M29" s="14"/>
      <c r="U29" s="14"/>
    </row>
    <row r="30" spans="2:67">
      <c r="E30" s="14"/>
      <c r="M30" s="14"/>
      <c r="U30" s="14"/>
    </row>
    <row r="31" spans="2:67">
      <c r="E31" s="14"/>
      <c r="M31" s="14"/>
      <c r="U31" s="14"/>
    </row>
    <row r="32" spans="2:67">
      <c r="E32" s="14"/>
      <c r="M32" s="14"/>
      <c r="U32" s="14"/>
    </row>
    <row r="33" spans="5:21">
      <c r="E33" s="14"/>
      <c r="M33" s="14"/>
      <c r="U33" s="14"/>
    </row>
    <row r="34" spans="5:21">
      <c r="E34" s="14"/>
      <c r="M34" s="14"/>
      <c r="U34" s="14"/>
    </row>
    <row r="35" spans="5:21">
      <c r="E35" s="14"/>
      <c r="M35" s="14"/>
      <c r="U35" s="14"/>
    </row>
    <row r="36" spans="5:21">
      <c r="E36" s="14"/>
      <c r="M36" s="14"/>
      <c r="U36" s="14"/>
    </row>
    <row r="37" spans="5:21">
      <c r="E37" s="14"/>
      <c r="M37" s="14"/>
      <c r="U37" s="14"/>
    </row>
    <row r="38" spans="5:21">
      <c r="E38" s="14"/>
      <c r="M38" s="14"/>
      <c r="U38" s="14"/>
    </row>
    <row r="39" spans="5:21">
      <c r="E39" s="14"/>
      <c r="M39" s="14"/>
      <c r="U39" s="14"/>
    </row>
    <row r="40" spans="5:21">
      <c r="E40" s="14"/>
      <c r="M40" s="14"/>
      <c r="U40" s="14"/>
    </row>
    <row r="41" spans="5:21">
      <c r="E41" s="14"/>
      <c r="M41" s="14"/>
      <c r="U41" s="14"/>
    </row>
    <row r="42" spans="5:21">
      <c r="E42" s="14"/>
      <c r="M42" s="14"/>
      <c r="U42" s="14"/>
    </row>
    <row r="43" spans="5:21">
      <c r="E43" s="14"/>
      <c r="M43" s="14"/>
      <c r="U43" s="14"/>
    </row>
    <row r="44" spans="5:21">
      <c r="E44" s="14"/>
      <c r="M44" s="14"/>
      <c r="U44" s="14"/>
    </row>
    <row r="45" spans="5:21">
      <c r="E45" s="14"/>
      <c r="M45" s="14"/>
      <c r="U45" s="14"/>
    </row>
    <row r="46" spans="5:21">
      <c r="E46" s="14"/>
      <c r="M46" s="14"/>
      <c r="U46" s="14"/>
    </row>
    <row r="47" spans="5:21">
      <c r="E47" s="14"/>
      <c r="M47" s="14"/>
      <c r="U47" s="14"/>
    </row>
    <row r="48" spans="5:21">
      <c r="E48" s="14"/>
      <c r="M48" s="14"/>
      <c r="U48" s="14"/>
    </row>
    <row r="49" spans="5:21">
      <c r="E49" s="14"/>
      <c r="M49" s="14"/>
      <c r="U49" s="14"/>
    </row>
    <row r="50" spans="5:21">
      <c r="E50" s="14"/>
      <c r="M50" s="14"/>
      <c r="U50" s="14"/>
    </row>
    <row r="51" spans="5:21">
      <c r="E51" s="14"/>
      <c r="M51" s="14"/>
      <c r="U51" s="14"/>
    </row>
    <row r="52" spans="5:21">
      <c r="E52" s="14"/>
      <c r="M52" s="14"/>
      <c r="U52" s="14"/>
    </row>
    <row r="53" spans="5:21">
      <c r="E53" s="14"/>
      <c r="M53" s="14"/>
      <c r="U53" s="14"/>
    </row>
    <row r="54" spans="5:21">
      <c r="E54" s="14"/>
      <c r="M54" s="14"/>
      <c r="U54" s="1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86"/>
  <sheetViews>
    <sheetView showGridLines="0" showZeros="0" zoomScale="80" zoomScaleNormal="80" workbookViewId="0">
      <pane xSplit="3" topLeftCell="D1" activePane="topRight" state="frozen"/>
      <selection pane="topRight"/>
    </sheetView>
  </sheetViews>
  <sheetFormatPr defaultColWidth="9.140625" defaultRowHeight="21" customHeight="1" outlineLevelCol="1"/>
  <cols>
    <col min="1" max="1" width="0.85546875" style="1" customWidth="1"/>
    <col min="2" max="2" width="77.7109375" style="59" customWidth="1"/>
    <col min="3" max="3" width="53.42578125" style="59" hidden="1" customWidth="1"/>
    <col min="4" max="4" width="1.7109375" style="59" hidden="1" customWidth="1" outlineLevel="1" collapsed="1"/>
    <col min="5" max="6" width="15.7109375" style="27" hidden="1" customWidth="1" outlineLevel="1"/>
    <col min="7" max="7" width="9.140625" style="59" hidden="1" customWidth="1" outlineLevel="1"/>
    <col min="8" max="8" width="15.7109375" style="27" hidden="1" customWidth="1" outlineLevel="1" collapsed="1"/>
    <col min="9" max="9" width="15.7109375" style="27" hidden="1" customWidth="1" outlineLevel="1"/>
    <col min="10" max="10" width="1.7109375" style="59" hidden="1" customWidth="1" outlineLevel="1"/>
    <col min="11" max="12" width="15.7109375" style="27" hidden="1" customWidth="1" outlineLevel="1"/>
    <col min="13" max="13" width="1.7109375" style="59" hidden="1" customWidth="1" outlineLevel="1"/>
    <col min="14" max="15" width="15.7109375" style="27" hidden="1" customWidth="1" outlineLevel="1"/>
    <col min="16" max="16" width="1.7109375" style="59" hidden="1" customWidth="1" outlineLevel="1" collapsed="1"/>
    <col min="17" max="17" width="15.7109375" style="27" hidden="1" customWidth="1" outlineLevel="1" collapsed="1"/>
    <col min="18" max="18" width="15.7109375" style="27" hidden="1" customWidth="1" outlineLevel="1"/>
    <col min="19" max="19" width="9.140625" style="59" hidden="1" customWidth="1" outlineLevel="1"/>
    <col min="20" max="20" width="15.7109375" style="27" hidden="1" customWidth="1" outlineLevel="1" collapsed="1"/>
    <col min="21" max="21" width="15.7109375" style="27" hidden="1" customWidth="1" outlineLevel="1"/>
    <col min="22" max="22" width="1.7109375" style="59" hidden="1" customWidth="1" outlineLevel="1"/>
    <col min="23" max="23" width="15.7109375" style="27" hidden="1" customWidth="1" outlineLevel="1" collapsed="1"/>
    <col min="24" max="24" width="15.7109375" style="27" hidden="1" customWidth="1" outlineLevel="1"/>
    <col min="25" max="25" width="1.7109375" style="59" hidden="1" customWidth="1" outlineLevel="1"/>
    <col min="26" max="26" width="15.7109375" style="27" hidden="1" customWidth="1" outlineLevel="1" collapsed="1"/>
    <col min="27" max="27" width="15.7109375" style="27" hidden="1" customWidth="1" outlineLevel="1"/>
    <col min="28" max="28" width="1.7109375" style="59" hidden="1" customWidth="1" outlineLevel="1" collapsed="1"/>
    <col min="29" max="30" width="15.7109375" style="27" hidden="1" customWidth="1" outlineLevel="1"/>
    <col min="31" max="31" width="9.140625" style="59" hidden="1" customWidth="1" outlineLevel="1"/>
    <col min="32" max="32" width="15.7109375" style="27" hidden="1" customWidth="1" outlineLevel="1" collapsed="1"/>
    <col min="33" max="33" width="15.7109375" style="27" hidden="1" customWidth="1" outlineLevel="1"/>
    <col min="34" max="34" width="1.7109375" style="59" hidden="1" customWidth="1" outlineLevel="1"/>
    <col min="35" max="35" width="15.7109375" style="27" hidden="1" customWidth="1" outlineLevel="1" collapsed="1"/>
    <col min="36" max="36" width="15.7109375" style="27" hidden="1" customWidth="1" outlineLevel="1"/>
    <col min="37" max="37" width="1.7109375" style="59" hidden="1" customWidth="1" outlineLevel="1"/>
    <col min="38" max="38" width="15.7109375" style="27" hidden="1" customWidth="1" outlineLevel="1" collapsed="1"/>
    <col min="39" max="39" width="15.7109375" style="27" hidden="1" customWidth="1" outlineLevel="1"/>
    <col min="40" max="40" width="1.7109375" style="59" hidden="1" customWidth="1" outlineLevel="1" collapsed="1"/>
    <col min="41" max="41" width="15.7109375" style="27" hidden="1" customWidth="1" outlineLevel="1" collapsed="1"/>
    <col min="42" max="42" width="15.7109375" style="27" hidden="1" customWidth="1" outlineLevel="1"/>
    <col min="43" max="43" width="9.140625" style="59" hidden="1" customWidth="1" outlineLevel="1"/>
    <col min="44" max="45" width="15.7109375" style="27" hidden="1" customWidth="1" outlineLevel="1"/>
    <col min="46" max="46" width="1.7109375" style="59" customWidth="1" collapsed="1"/>
    <col min="47" max="48" width="15.7109375" style="27" customWidth="1"/>
    <col min="49" max="49" width="1.7109375" style="59" customWidth="1"/>
    <col min="50" max="51" width="15.7109375" style="27" hidden="1" customWidth="1" outlineLevel="1"/>
    <col min="52" max="52" width="1.7109375" style="59" hidden="1" customWidth="1" outlineLevel="1" collapsed="1"/>
    <col min="53" max="54" width="15.7109375" style="27" hidden="1" customWidth="1" outlineLevel="1"/>
    <col min="55" max="55" width="9.140625" style="59" collapsed="1"/>
    <col min="56" max="222" width="9.140625" style="59"/>
    <col min="223" max="223" width="51.28515625" style="59" customWidth="1"/>
    <col min="224" max="224" width="10.85546875" style="59" customWidth="1"/>
    <col min="225" max="225" width="1" style="59" customWidth="1"/>
    <col min="226" max="226" width="10.85546875" style="59" customWidth="1"/>
    <col min="227" max="227" width="1" style="59" customWidth="1"/>
    <col min="228" max="228" width="10.85546875" style="59" customWidth="1"/>
    <col min="229" max="229" width="1" style="59" customWidth="1"/>
    <col min="230" max="230" width="10.85546875" style="59" customWidth="1"/>
    <col min="231" max="478" width="9.140625" style="59"/>
    <col min="479" max="479" width="51.28515625" style="59" customWidth="1"/>
    <col min="480" max="480" width="10.85546875" style="59" customWidth="1"/>
    <col min="481" max="481" width="1" style="59" customWidth="1"/>
    <col min="482" max="482" width="10.85546875" style="59" customWidth="1"/>
    <col min="483" max="483" width="1" style="59" customWidth="1"/>
    <col min="484" max="484" width="10.85546875" style="59" customWidth="1"/>
    <col min="485" max="485" width="1" style="59" customWidth="1"/>
    <col min="486" max="486" width="10.85546875" style="59" customWidth="1"/>
    <col min="487" max="734" width="9.140625" style="59"/>
    <col min="735" max="735" width="51.28515625" style="59" customWidth="1"/>
    <col min="736" max="736" width="10.85546875" style="59" customWidth="1"/>
    <col min="737" max="737" width="1" style="59" customWidth="1"/>
    <col min="738" max="738" width="10.85546875" style="59" customWidth="1"/>
    <col min="739" max="739" width="1" style="59" customWidth="1"/>
    <col min="740" max="740" width="10.85546875" style="59" customWidth="1"/>
    <col min="741" max="741" width="1" style="59" customWidth="1"/>
    <col min="742" max="742" width="10.85546875" style="59" customWidth="1"/>
    <col min="743" max="990" width="9.140625" style="59"/>
    <col min="991" max="991" width="51.28515625" style="59" customWidth="1"/>
    <col min="992" max="992" width="10.85546875" style="59" customWidth="1"/>
    <col min="993" max="993" width="1" style="59" customWidth="1"/>
    <col min="994" max="994" width="10.85546875" style="59" customWidth="1"/>
    <col min="995" max="995" width="1" style="59" customWidth="1"/>
    <col min="996" max="996" width="10.85546875" style="59" customWidth="1"/>
    <col min="997" max="997" width="1" style="59" customWidth="1"/>
    <col min="998" max="998" width="10.85546875" style="59" customWidth="1"/>
    <col min="999" max="1246" width="9.140625" style="59"/>
    <col min="1247" max="1247" width="51.28515625" style="59" customWidth="1"/>
    <col min="1248" max="1248" width="10.85546875" style="59" customWidth="1"/>
    <col min="1249" max="1249" width="1" style="59" customWidth="1"/>
    <col min="1250" max="1250" width="10.85546875" style="59" customWidth="1"/>
    <col min="1251" max="1251" width="1" style="59" customWidth="1"/>
    <col min="1252" max="1252" width="10.85546875" style="59" customWidth="1"/>
    <col min="1253" max="1253" width="1" style="59" customWidth="1"/>
    <col min="1254" max="1254" width="10.85546875" style="59" customWidth="1"/>
    <col min="1255" max="1502" width="9.140625" style="59"/>
    <col min="1503" max="1503" width="51.28515625" style="59" customWidth="1"/>
    <col min="1504" max="1504" width="10.85546875" style="59" customWidth="1"/>
    <col min="1505" max="1505" width="1" style="59" customWidth="1"/>
    <col min="1506" max="1506" width="10.85546875" style="59" customWidth="1"/>
    <col min="1507" max="1507" width="1" style="59" customWidth="1"/>
    <col min="1508" max="1508" width="10.85546875" style="59" customWidth="1"/>
    <col min="1509" max="1509" width="1" style="59" customWidth="1"/>
    <col min="1510" max="1510" width="10.85546875" style="59" customWidth="1"/>
    <col min="1511" max="1758" width="9.140625" style="59"/>
    <col min="1759" max="1759" width="51.28515625" style="59" customWidth="1"/>
    <col min="1760" max="1760" width="10.85546875" style="59" customWidth="1"/>
    <col min="1761" max="1761" width="1" style="59" customWidth="1"/>
    <col min="1762" max="1762" width="10.85546875" style="59" customWidth="1"/>
    <col min="1763" max="1763" width="1" style="59" customWidth="1"/>
    <col min="1764" max="1764" width="10.85546875" style="59" customWidth="1"/>
    <col min="1765" max="1765" width="1" style="59" customWidth="1"/>
    <col min="1766" max="1766" width="10.85546875" style="59" customWidth="1"/>
    <col min="1767" max="2014" width="9.140625" style="59"/>
    <col min="2015" max="2015" width="51.28515625" style="59" customWidth="1"/>
    <col min="2016" max="2016" width="10.85546875" style="59" customWidth="1"/>
    <col min="2017" max="2017" width="1" style="59" customWidth="1"/>
    <col min="2018" max="2018" width="10.85546875" style="59" customWidth="1"/>
    <col min="2019" max="2019" width="1" style="59" customWidth="1"/>
    <col min="2020" max="2020" width="10.85546875" style="59" customWidth="1"/>
    <col min="2021" max="2021" width="1" style="59" customWidth="1"/>
    <col min="2022" max="2022" width="10.85546875" style="59" customWidth="1"/>
    <col min="2023" max="2270" width="9.140625" style="59"/>
    <col min="2271" max="2271" width="51.28515625" style="59" customWidth="1"/>
    <col min="2272" max="2272" width="10.85546875" style="59" customWidth="1"/>
    <col min="2273" max="2273" width="1" style="59" customWidth="1"/>
    <col min="2274" max="2274" width="10.85546875" style="59" customWidth="1"/>
    <col min="2275" max="2275" width="1" style="59" customWidth="1"/>
    <col min="2276" max="2276" width="10.85546875" style="59" customWidth="1"/>
    <col min="2277" max="2277" width="1" style="59" customWidth="1"/>
    <col min="2278" max="2278" width="10.85546875" style="59" customWidth="1"/>
    <col min="2279" max="2526" width="9.140625" style="59"/>
    <col min="2527" max="2527" width="51.28515625" style="59" customWidth="1"/>
    <col min="2528" max="2528" width="10.85546875" style="59" customWidth="1"/>
    <col min="2529" max="2529" width="1" style="59" customWidth="1"/>
    <col min="2530" max="2530" width="10.85546875" style="59" customWidth="1"/>
    <col min="2531" max="2531" width="1" style="59" customWidth="1"/>
    <col min="2532" max="2532" width="10.85546875" style="59" customWidth="1"/>
    <col min="2533" max="2533" width="1" style="59" customWidth="1"/>
    <col min="2534" max="2534" width="10.85546875" style="59" customWidth="1"/>
    <col min="2535" max="2782" width="9.140625" style="59"/>
    <col min="2783" max="2783" width="51.28515625" style="59" customWidth="1"/>
    <col min="2784" max="2784" width="10.85546875" style="59" customWidth="1"/>
    <col min="2785" max="2785" width="1" style="59" customWidth="1"/>
    <col min="2786" max="2786" width="10.85546875" style="59" customWidth="1"/>
    <col min="2787" max="2787" width="1" style="59" customWidth="1"/>
    <col min="2788" max="2788" width="10.85546875" style="59" customWidth="1"/>
    <col min="2789" max="2789" width="1" style="59" customWidth="1"/>
    <col min="2790" max="2790" width="10.85546875" style="59" customWidth="1"/>
    <col min="2791" max="3038" width="9.140625" style="59"/>
    <col min="3039" max="3039" width="51.28515625" style="59" customWidth="1"/>
    <col min="3040" max="3040" width="10.85546875" style="59" customWidth="1"/>
    <col min="3041" max="3041" width="1" style="59" customWidth="1"/>
    <col min="3042" max="3042" width="10.85546875" style="59" customWidth="1"/>
    <col min="3043" max="3043" width="1" style="59" customWidth="1"/>
    <col min="3044" max="3044" width="10.85546875" style="59" customWidth="1"/>
    <col min="3045" max="3045" width="1" style="59" customWidth="1"/>
    <col min="3046" max="3046" width="10.85546875" style="59" customWidth="1"/>
    <col min="3047" max="3294" width="9.140625" style="59"/>
    <col min="3295" max="3295" width="51.28515625" style="59" customWidth="1"/>
    <col min="3296" max="3296" width="10.85546875" style="59" customWidth="1"/>
    <col min="3297" max="3297" width="1" style="59" customWidth="1"/>
    <col min="3298" max="3298" width="10.85546875" style="59" customWidth="1"/>
    <col min="3299" max="3299" width="1" style="59" customWidth="1"/>
    <col min="3300" max="3300" width="10.85546875" style="59" customWidth="1"/>
    <col min="3301" max="3301" width="1" style="59" customWidth="1"/>
    <col min="3302" max="3302" width="10.85546875" style="59" customWidth="1"/>
    <col min="3303" max="3550" width="9.140625" style="59"/>
    <col min="3551" max="3551" width="51.28515625" style="59" customWidth="1"/>
    <col min="3552" max="3552" width="10.85546875" style="59" customWidth="1"/>
    <col min="3553" max="3553" width="1" style="59" customWidth="1"/>
    <col min="3554" max="3554" width="10.85546875" style="59" customWidth="1"/>
    <col min="3555" max="3555" width="1" style="59" customWidth="1"/>
    <col min="3556" max="3556" width="10.85546875" style="59" customWidth="1"/>
    <col min="3557" max="3557" width="1" style="59" customWidth="1"/>
    <col min="3558" max="3558" width="10.85546875" style="59" customWidth="1"/>
    <col min="3559" max="3806" width="9.140625" style="59"/>
    <col min="3807" max="3807" width="51.28515625" style="59" customWidth="1"/>
    <col min="3808" max="3808" width="10.85546875" style="59" customWidth="1"/>
    <col min="3809" max="3809" width="1" style="59" customWidth="1"/>
    <col min="3810" max="3810" width="10.85546875" style="59" customWidth="1"/>
    <col min="3811" max="3811" width="1" style="59" customWidth="1"/>
    <col min="3812" max="3812" width="10.85546875" style="59" customWidth="1"/>
    <col min="3813" max="3813" width="1" style="59" customWidth="1"/>
    <col min="3814" max="3814" width="10.85546875" style="59" customWidth="1"/>
    <col min="3815" max="4062" width="9.140625" style="59"/>
    <col min="4063" max="4063" width="51.28515625" style="59" customWidth="1"/>
    <col min="4064" max="4064" width="10.85546875" style="59" customWidth="1"/>
    <col min="4065" max="4065" width="1" style="59" customWidth="1"/>
    <col min="4066" max="4066" width="10.85546875" style="59" customWidth="1"/>
    <col min="4067" max="4067" width="1" style="59" customWidth="1"/>
    <col min="4068" max="4068" width="10.85546875" style="59" customWidth="1"/>
    <col min="4069" max="4069" width="1" style="59" customWidth="1"/>
    <col min="4070" max="4070" width="10.85546875" style="59" customWidth="1"/>
    <col min="4071" max="4318" width="9.140625" style="59"/>
    <col min="4319" max="4319" width="51.28515625" style="59" customWidth="1"/>
    <col min="4320" max="4320" width="10.85546875" style="59" customWidth="1"/>
    <col min="4321" max="4321" width="1" style="59" customWidth="1"/>
    <col min="4322" max="4322" width="10.85546875" style="59" customWidth="1"/>
    <col min="4323" max="4323" width="1" style="59" customWidth="1"/>
    <col min="4324" max="4324" width="10.85546875" style="59" customWidth="1"/>
    <col min="4325" max="4325" width="1" style="59" customWidth="1"/>
    <col min="4326" max="4326" width="10.85546875" style="59" customWidth="1"/>
    <col min="4327" max="4574" width="9.140625" style="59"/>
    <col min="4575" max="4575" width="51.28515625" style="59" customWidth="1"/>
    <col min="4576" max="4576" width="10.85546875" style="59" customWidth="1"/>
    <col min="4577" max="4577" width="1" style="59" customWidth="1"/>
    <col min="4578" max="4578" width="10.85546875" style="59" customWidth="1"/>
    <col min="4579" max="4579" width="1" style="59" customWidth="1"/>
    <col min="4580" max="4580" width="10.85546875" style="59" customWidth="1"/>
    <col min="4581" max="4581" width="1" style="59" customWidth="1"/>
    <col min="4582" max="4582" width="10.85546875" style="59" customWidth="1"/>
    <col min="4583" max="4830" width="9.140625" style="59"/>
    <col min="4831" max="4831" width="51.28515625" style="59" customWidth="1"/>
    <col min="4832" max="4832" width="10.85546875" style="59" customWidth="1"/>
    <col min="4833" max="4833" width="1" style="59" customWidth="1"/>
    <col min="4834" max="4834" width="10.85546875" style="59" customWidth="1"/>
    <col min="4835" max="4835" width="1" style="59" customWidth="1"/>
    <col min="4836" max="4836" width="10.85546875" style="59" customWidth="1"/>
    <col min="4837" max="4837" width="1" style="59" customWidth="1"/>
    <col min="4838" max="4838" width="10.85546875" style="59" customWidth="1"/>
    <col min="4839" max="5086" width="9.140625" style="59"/>
    <col min="5087" max="5087" width="51.28515625" style="59" customWidth="1"/>
    <col min="5088" max="5088" width="10.85546875" style="59" customWidth="1"/>
    <col min="5089" max="5089" width="1" style="59" customWidth="1"/>
    <col min="5090" max="5090" width="10.85546875" style="59" customWidth="1"/>
    <col min="5091" max="5091" width="1" style="59" customWidth="1"/>
    <col min="5092" max="5092" width="10.85546875" style="59" customWidth="1"/>
    <col min="5093" max="5093" width="1" style="59" customWidth="1"/>
    <col min="5094" max="5094" width="10.85546875" style="59" customWidth="1"/>
    <col min="5095" max="5342" width="9.140625" style="59"/>
    <col min="5343" max="5343" width="51.28515625" style="59" customWidth="1"/>
    <col min="5344" max="5344" width="10.85546875" style="59" customWidth="1"/>
    <col min="5345" max="5345" width="1" style="59" customWidth="1"/>
    <col min="5346" max="5346" width="10.85546875" style="59" customWidth="1"/>
    <col min="5347" max="5347" width="1" style="59" customWidth="1"/>
    <col min="5348" max="5348" width="10.85546875" style="59" customWidth="1"/>
    <col min="5349" max="5349" width="1" style="59" customWidth="1"/>
    <col min="5350" max="5350" width="10.85546875" style="59" customWidth="1"/>
    <col min="5351" max="5598" width="9.140625" style="59"/>
    <col min="5599" max="5599" width="51.28515625" style="59" customWidth="1"/>
    <col min="5600" max="5600" width="10.85546875" style="59" customWidth="1"/>
    <col min="5601" max="5601" width="1" style="59" customWidth="1"/>
    <col min="5602" max="5602" width="10.85546875" style="59" customWidth="1"/>
    <col min="5603" max="5603" width="1" style="59" customWidth="1"/>
    <col min="5604" max="5604" width="10.85546875" style="59" customWidth="1"/>
    <col min="5605" max="5605" width="1" style="59" customWidth="1"/>
    <col min="5606" max="5606" width="10.85546875" style="59" customWidth="1"/>
    <col min="5607" max="5854" width="9.140625" style="59"/>
    <col min="5855" max="5855" width="51.28515625" style="59" customWidth="1"/>
    <col min="5856" max="5856" width="10.85546875" style="59" customWidth="1"/>
    <col min="5857" max="5857" width="1" style="59" customWidth="1"/>
    <col min="5858" max="5858" width="10.85546875" style="59" customWidth="1"/>
    <col min="5859" max="5859" width="1" style="59" customWidth="1"/>
    <col min="5860" max="5860" width="10.85546875" style="59" customWidth="1"/>
    <col min="5861" max="5861" width="1" style="59" customWidth="1"/>
    <col min="5862" max="5862" width="10.85546875" style="59" customWidth="1"/>
    <col min="5863" max="6110" width="9.140625" style="59"/>
    <col min="6111" max="6111" width="51.28515625" style="59" customWidth="1"/>
    <col min="6112" max="6112" width="10.85546875" style="59" customWidth="1"/>
    <col min="6113" max="6113" width="1" style="59" customWidth="1"/>
    <col min="6114" max="6114" width="10.85546875" style="59" customWidth="1"/>
    <col min="6115" max="6115" width="1" style="59" customWidth="1"/>
    <col min="6116" max="6116" width="10.85546875" style="59" customWidth="1"/>
    <col min="6117" max="6117" width="1" style="59" customWidth="1"/>
    <col min="6118" max="6118" width="10.85546875" style="59" customWidth="1"/>
    <col min="6119" max="6366" width="9.140625" style="59"/>
    <col min="6367" max="6367" width="51.28515625" style="59" customWidth="1"/>
    <col min="6368" max="6368" width="10.85546875" style="59" customWidth="1"/>
    <col min="6369" max="6369" width="1" style="59" customWidth="1"/>
    <col min="6370" max="6370" width="10.85546875" style="59" customWidth="1"/>
    <col min="6371" max="6371" width="1" style="59" customWidth="1"/>
    <col min="6372" max="6372" width="10.85546875" style="59" customWidth="1"/>
    <col min="6373" max="6373" width="1" style="59" customWidth="1"/>
    <col min="6374" max="6374" width="10.85546875" style="59" customWidth="1"/>
    <col min="6375" max="6622" width="9.140625" style="59"/>
    <col min="6623" max="6623" width="51.28515625" style="59" customWidth="1"/>
    <col min="6624" max="6624" width="10.85546875" style="59" customWidth="1"/>
    <col min="6625" max="6625" width="1" style="59" customWidth="1"/>
    <col min="6626" max="6626" width="10.85546875" style="59" customWidth="1"/>
    <col min="6627" max="6627" width="1" style="59" customWidth="1"/>
    <col min="6628" max="6628" width="10.85546875" style="59" customWidth="1"/>
    <col min="6629" max="6629" width="1" style="59" customWidth="1"/>
    <col min="6630" max="6630" width="10.85546875" style="59" customWidth="1"/>
    <col min="6631" max="6878" width="9.140625" style="59"/>
    <col min="6879" max="6879" width="51.28515625" style="59" customWidth="1"/>
    <col min="6880" max="6880" width="10.85546875" style="59" customWidth="1"/>
    <col min="6881" max="6881" width="1" style="59" customWidth="1"/>
    <col min="6882" max="6882" width="10.85546875" style="59" customWidth="1"/>
    <col min="6883" max="6883" width="1" style="59" customWidth="1"/>
    <col min="6884" max="6884" width="10.85546875" style="59" customWidth="1"/>
    <col min="6885" max="6885" width="1" style="59" customWidth="1"/>
    <col min="6886" max="6886" width="10.85546875" style="59" customWidth="1"/>
    <col min="6887" max="7134" width="9.140625" style="59"/>
    <col min="7135" max="7135" width="51.28515625" style="59" customWidth="1"/>
    <col min="7136" max="7136" width="10.85546875" style="59" customWidth="1"/>
    <col min="7137" max="7137" width="1" style="59" customWidth="1"/>
    <col min="7138" max="7138" width="10.85546875" style="59" customWidth="1"/>
    <col min="7139" max="7139" width="1" style="59" customWidth="1"/>
    <col min="7140" max="7140" width="10.85546875" style="59" customWidth="1"/>
    <col min="7141" max="7141" width="1" style="59" customWidth="1"/>
    <col min="7142" max="7142" width="10.85546875" style="59" customWidth="1"/>
    <col min="7143" max="7390" width="9.140625" style="59"/>
    <col min="7391" max="7391" width="51.28515625" style="59" customWidth="1"/>
    <col min="7392" max="7392" width="10.85546875" style="59" customWidth="1"/>
    <col min="7393" max="7393" width="1" style="59" customWidth="1"/>
    <col min="7394" max="7394" width="10.85546875" style="59" customWidth="1"/>
    <col min="7395" max="7395" width="1" style="59" customWidth="1"/>
    <col min="7396" max="7396" width="10.85546875" style="59" customWidth="1"/>
    <col min="7397" max="7397" width="1" style="59" customWidth="1"/>
    <col min="7398" max="7398" width="10.85546875" style="59" customWidth="1"/>
    <col min="7399" max="7646" width="9.140625" style="59"/>
    <col min="7647" max="7647" width="51.28515625" style="59" customWidth="1"/>
    <col min="7648" max="7648" width="10.85546875" style="59" customWidth="1"/>
    <col min="7649" max="7649" width="1" style="59" customWidth="1"/>
    <col min="7650" max="7650" width="10.85546875" style="59" customWidth="1"/>
    <col min="7651" max="7651" width="1" style="59" customWidth="1"/>
    <col min="7652" max="7652" width="10.85546875" style="59" customWidth="1"/>
    <col min="7653" max="7653" width="1" style="59" customWidth="1"/>
    <col min="7654" max="7654" width="10.85546875" style="59" customWidth="1"/>
    <col min="7655" max="7902" width="9.140625" style="59"/>
    <col min="7903" max="7903" width="51.28515625" style="59" customWidth="1"/>
    <col min="7904" max="7904" width="10.85546875" style="59" customWidth="1"/>
    <col min="7905" max="7905" width="1" style="59" customWidth="1"/>
    <col min="7906" max="7906" width="10.85546875" style="59" customWidth="1"/>
    <col min="7907" max="7907" width="1" style="59" customWidth="1"/>
    <col min="7908" max="7908" width="10.85546875" style="59" customWidth="1"/>
    <col min="7909" max="7909" width="1" style="59" customWidth="1"/>
    <col min="7910" max="7910" width="10.85546875" style="59" customWidth="1"/>
    <col min="7911" max="8158" width="9.140625" style="59"/>
    <col min="8159" max="8159" width="51.28515625" style="59" customWidth="1"/>
    <col min="8160" max="8160" width="10.85546875" style="59" customWidth="1"/>
    <col min="8161" max="8161" width="1" style="59" customWidth="1"/>
    <col min="8162" max="8162" width="10.85546875" style="59" customWidth="1"/>
    <col min="8163" max="8163" width="1" style="59" customWidth="1"/>
    <col min="8164" max="8164" width="10.85546875" style="59" customWidth="1"/>
    <col min="8165" max="8165" width="1" style="59" customWidth="1"/>
    <col min="8166" max="8166" width="10.85546875" style="59" customWidth="1"/>
    <col min="8167" max="8414" width="9.140625" style="59"/>
    <col min="8415" max="8415" width="51.28515625" style="59" customWidth="1"/>
    <col min="8416" max="8416" width="10.85546875" style="59" customWidth="1"/>
    <col min="8417" max="8417" width="1" style="59" customWidth="1"/>
    <col min="8418" max="8418" width="10.85546875" style="59" customWidth="1"/>
    <col min="8419" max="8419" width="1" style="59" customWidth="1"/>
    <col min="8420" max="8420" width="10.85546875" style="59" customWidth="1"/>
    <col min="8421" max="8421" width="1" style="59" customWidth="1"/>
    <col min="8422" max="8422" width="10.85546875" style="59" customWidth="1"/>
    <col min="8423" max="8670" width="9.140625" style="59"/>
    <col min="8671" max="8671" width="51.28515625" style="59" customWidth="1"/>
    <col min="8672" max="8672" width="10.85546875" style="59" customWidth="1"/>
    <col min="8673" max="8673" width="1" style="59" customWidth="1"/>
    <col min="8674" max="8674" width="10.85546875" style="59" customWidth="1"/>
    <col min="8675" max="8675" width="1" style="59" customWidth="1"/>
    <col min="8676" max="8676" width="10.85546875" style="59" customWidth="1"/>
    <col min="8677" max="8677" width="1" style="59" customWidth="1"/>
    <col min="8678" max="8678" width="10.85546875" style="59" customWidth="1"/>
    <col min="8679" max="8926" width="9.140625" style="59"/>
    <col min="8927" max="8927" width="51.28515625" style="59" customWidth="1"/>
    <col min="8928" max="8928" width="10.85546875" style="59" customWidth="1"/>
    <col min="8929" max="8929" width="1" style="59" customWidth="1"/>
    <col min="8930" max="8930" width="10.85546875" style="59" customWidth="1"/>
    <col min="8931" max="8931" width="1" style="59" customWidth="1"/>
    <col min="8932" max="8932" width="10.85546875" style="59" customWidth="1"/>
    <col min="8933" max="8933" width="1" style="59" customWidth="1"/>
    <col min="8934" max="8934" width="10.85546875" style="59" customWidth="1"/>
    <col min="8935" max="9182" width="9.140625" style="59"/>
    <col min="9183" max="9183" width="51.28515625" style="59" customWidth="1"/>
    <col min="9184" max="9184" width="10.85546875" style="59" customWidth="1"/>
    <col min="9185" max="9185" width="1" style="59" customWidth="1"/>
    <col min="9186" max="9186" width="10.85546875" style="59" customWidth="1"/>
    <col min="9187" max="9187" width="1" style="59" customWidth="1"/>
    <col min="9188" max="9188" width="10.85546875" style="59" customWidth="1"/>
    <col min="9189" max="9189" width="1" style="59" customWidth="1"/>
    <col min="9190" max="9190" width="10.85546875" style="59" customWidth="1"/>
    <col min="9191" max="9438" width="9.140625" style="59"/>
    <col min="9439" max="9439" width="51.28515625" style="59" customWidth="1"/>
    <col min="9440" max="9440" width="10.85546875" style="59" customWidth="1"/>
    <col min="9441" max="9441" width="1" style="59" customWidth="1"/>
    <col min="9442" max="9442" width="10.85546875" style="59" customWidth="1"/>
    <col min="9443" max="9443" width="1" style="59" customWidth="1"/>
    <col min="9444" max="9444" width="10.85546875" style="59" customWidth="1"/>
    <col min="9445" max="9445" width="1" style="59" customWidth="1"/>
    <col min="9446" max="9446" width="10.85546875" style="59" customWidth="1"/>
    <col min="9447" max="9694" width="9.140625" style="59"/>
    <col min="9695" max="9695" width="51.28515625" style="59" customWidth="1"/>
    <col min="9696" max="9696" width="10.85546875" style="59" customWidth="1"/>
    <col min="9697" max="9697" width="1" style="59" customWidth="1"/>
    <col min="9698" max="9698" width="10.85546875" style="59" customWidth="1"/>
    <col min="9699" max="9699" width="1" style="59" customWidth="1"/>
    <col min="9700" max="9700" width="10.85546875" style="59" customWidth="1"/>
    <col min="9701" max="9701" width="1" style="59" customWidth="1"/>
    <col min="9702" max="9702" width="10.85546875" style="59" customWidth="1"/>
    <col min="9703" max="9950" width="9.140625" style="59"/>
    <col min="9951" max="9951" width="51.28515625" style="59" customWidth="1"/>
    <col min="9952" max="9952" width="10.85546875" style="59" customWidth="1"/>
    <col min="9953" max="9953" width="1" style="59" customWidth="1"/>
    <col min="9954" max="9954" width="10.85546875" style="59" customWidth="1"/>
    <col min="9955" max="9955" width="1" style="59" customWidth="1"/>
    <col min="9956" max="9956" width="10.85546875" style="59" customWidth="1"/>
    <col min="9957" max="9957" width="1" style="59" customWidth="1"/>
    <col min="9958" max="9958" width="10.85546875" style="59" customWidth="1"/>
    <col min="9959" max="10206" width="9.140625" style="59"/>
    <col min="10207" max="10207" width="51.28515625" style="59" customWidth="1"/>
    <col min="10208" max="10208" width="10.85546875" style="59" customWidth="1"/>
    <col min="10209" max="10209" width="1" style="59" customWidth="1"/>
    <col min="10210" max="10210" width="10.85546875" style="59" customWidth="1"/>
    <col min="10211" max="10211" width="1" style="59" customWidth="1"/>
    <col min="10212" max="10212" width="10.85546875" style="59" customWidth="1"/>
    <col min="10213" max="10213" width="1" style="59" customWidth="1"/>
    <col min="10214" max="10214" width="10.85546875" style="59" customWidth="1"/>
    <col min="10215" max="10462" width="9.140625" style="59"/>
    <col min="10463" max="10463" width="51.28515625" style="59" customWidth="1"/>
    <col min="10464" max="10464" width="10.85546875" style="59" customWidth="1"/>
    <col min="10465" max="10465" width="1" style="59" customWidth="1"/>
    <col min="10466" max="10466" width="10.85546875" style="59" customWidth="1"/>
    <col min="10467" max="10467" width="1" style="59" customWidth="1"/>
    <col min="10468" max="10468" width="10.85546875" style="59" customWidth="1"/>
    <col min="10469" max="10469" width="1" style="59" customWidth="1"/>
    <col min="10470" max="10470" width="10.85546875" style="59" customWidth="1"/>
    <col min="10471" max="10718" width="9.140625" style="59"/>
    <col min="10719" max="10719" width="51.28515625" style="59" customWidth="1"/>
    <col min="10720" max="10720" width="10.85546875" style="59" customWidth="1"/>
    <col min="10721" max="10721" width="1" style="59" customWidth="1"/>
    <col min="10722" max="10722" width="10.85546875" style="59" customWidth="1"/>
    <col min="10723" max="10723" width="1" style="59" customWidth="1"/>
    <col min="10724" max="10724" width="10.85546875" style="59" customWidth="1"/>
    <col min="10725" max="10725" width="1" style="59" customWidth="1"/>
    <col min="10726" max="10726" width="10.85546875" style="59" customWidth="1"/>
    <col min="10727" max="10974" width="9.140625" style="59"/>
    <col min="10975" max="10975" width="51.28515625" style="59" customWidth="1"/>
    <col min="10976" max="10976" width="10.85546875" style="59" customWidth="1"/>
    <col min="10977" max="10977" width="1" style="59" customWidth="1"/>
    <col min="10978" max="10978" width="10.85546875" style="59" customWidth="1"/>
    <col min="10979" max="10979" width="1" style="59" customWidth="1"/>
    <col min="10980" max="10980" width="10.85546875" style="59" customWidth="1"/>
    <col min="10981" max="10981" width="1" style="59" customWidth="1"/>
    <col min="10982" max="10982" width="10.85546875" style="59" customWidth="1"/>
    <col min="10983" max="11230" width="9.140625" style="59"/>
    <col min="11231" max="11231" width="51.28515625" style="59" customWidth="1"/>
    <col min="11232" max="11232" width="10.85546875" style="59" customWidth="1"/>
    <col min="11233" max="11233" width="1" style="59" customWidth="1"/>
    <col min="11234" max="11234" width="10.85546875" style="59" customWidth="1"/>
    <col min="11235" max="11235" width="1" style="59" customWidth="1"/>
    <col min="11236" max="11236" width="10.85546875" style="59" customWidth="1"/>
    <col min="11237" max="11237" width="1" style="59" customWidth="1"/>
    <col min="11238" max="11238" width="10.85546875" style="59" customWidth="1"/>
    <col min="11239" max="11486" width="9.140625" style="59"/>
    <col min="11487" max="11487" width="51.28515625" style="59" customWidth="1"/>
    <col min="11488" max="11488" width="10.85546875" style="59" customWidth="1"/>
    <col min="11489" max="11489" width="1" style="59" customWidth="1"/>
    <col min="11490" max="11490" width="10.85546875" style="59" customWidth="1"/>
    <col min="11491" max="11491" width="1" style="59" customWidth="1"/>
    <col min="11492" max="11492" width="10.85546875" style="59" customWidth="1"/>
    <col min="11493" max="11493" width="1" style="59" customWidth="1"/>
    <col min="11494" max="11494" width="10.85546875" style="59" customWidth="1"/>
    <col min="11495" max="11742" width="9.140625" style="59"/>
    <col min="11743" max="11743" width="51.28515625" style="59" customWidth="1"/>
    <col min="11744" max="11744" width="10.85546875" style="59" customWidth="1"/>
    <col min="11745" max="11745" width="1" style="59" customWidth="1"/>
    <col min="11746" max="11746" width="10.85546875" style="59" customWidth="1"/>
    <col min="11747" max="11747" width="1" style="59" customWidth="1"/>
    <col min="11748" max="11748" width="10.85546875" style="59" customWidth="1"/>
    <col min="11749" max="11749" width="1" style="59" customWidth="1"/>
    <col min="11750" max="11750" width="10.85546875" style="59" customWidth="1"/>
    <col min="11751" max="11998" width="9.140625" style="59"/>
    <col min="11999" max="11999" width="51.28515625" style="59" customWidth="1"/>
    <col min="12000" max="12000" width="10.85546875" style="59" customWidth="1"/>
    <col min="12001" max="12001" width="1" style="59" customWidth="1"/>
    <col min="12002" max="12002" width="10.85546875" style="59" customWidth="1"/>
    <col min="12003" max="12003" width="1" style="59" customWidth="1"/>
    <col min="12004" max="12004" width="10.85546875" style="59" customWidth="1"/>
    <col min="12005" max="12005" width="1" style="59" customWidth="1"/>
    <col min="12006" max="12006" width="10.85546875" style="59" customWidth="1"/>
    <col min="12007" max="12254" width="9.140625" style="59"/>
    <col min="12255" max="12255" width="51.28515625" style="59" customWidth="1"/>
    <col min="12256" max="12256" width="10.85546875" style="59" customWidth="1"/>
    <col min="12257" max="12257" width="1" style="59" customWidth="1"/>
    <col min="12258" max="12258" width="10.85546875" style="59" customWidth="1"/>
    <col min="12259" max="12259" width="1" style="59" customWidth="1"/>
    <col min="12260" max="12260" width="10.85546875" style="59" customWidth="1"/>
    <col min="12261" max="12261" width="1" style="59" customWidth="1"/>
    <col min="12262" max="12262" width="10.85546875" style="59" customWidth="1"/>
    <col min="12263" max="12510" width="9.140625" style="59"/>
    <col min="12511" max="12511" width="51.28515625" style="59" customWidth="1"/>
    <col min="12512" max="12512" width="10.85546875" style="59" customWidth="1"/>
    <col min="12513" max="12513" width="1" style="59" customWidth="1"/>
    <col min="12514" max="12514" width="10.85546875" style="59" customWidth="1"/>
    <col min="12515" max="12515" width="1" style="59" customWidth="1"/>
    <col min="12516" max="12516" width="10.85546875" style="59" customWidth="1"/>
    <col min="12517" max="12517" width="1" style="59" customWidth="1"/>
    <col min="12518" max="12518" width="10.85546875" style="59" customWidth="1"/>
    <col min="12519" max="12766" width="9.140625" style="59"/>
    <col min="12767" max="12767" width="51.28515625" style="59" customWidth="1"/>
    <col min="12768" max="12768" width="10.85546875" style="59" customWidth="1"/>
    <col min="12769" max="12769" width="1" style="59" customWidth="1"/>
    <col min="12770" max="12770" width="10.85546875" style="59" customWidth="1"/>
    <col min="12771" max="12771" width="1" style="59" customWidth="1"/>
    <col min="12772" max="12772" width="10.85546875" style="59" customWidth="1"/>
    <col min="12773" max="12773" width="1" style="59" customWidth="1"/>
    <col min="12774" max="12774" width="10.85546875" style="59" customWidth="1"/>
    <col min="12775" max="13022" width="9.140625" style="59"/>
    <col min="13023" max="13023" width="51.28515625" style="59" customWidth="1"/>
    <col min="13024" max="13024" width="10.85546875" style="59" customWidth="1"/>
    <col min="13025" max="13025" width="1" style="59" customWidth="1"/>
    <col min="13026" max="13026" width="10.85546875" style="59" customWidth="1"/>
    <col min="13027" max="13027" width="1" style="59" customWidth="1"/>
    <col min="13028" max="13028" width="10.85546875" style="59" customWidth="1"/>
    <col min="13029" max="13029" width="1" style="59" customWidth="1"/>
    <col min="13030" max="13030" width="10.85546875" style="59" customWidth="1"/>
    <col min="13031" max="13278" width="9.140625" style="59"/>
    <col min="13279" max="13279" width="51.28515625" style="59" customWidth="1"/>
    <col min="13280" max="13280" width="10.85546875" style="59" customWidth="1"/>
    <col min="13281" max="13281" width="1" style="59" customWidth="1"/>
    <col min="13282" max="13282" width="10.85546875" style="59" customWidth="1"/>
    <col min="13283" max="13283" width="1" style="59" customWidth="1"/>
    <col min="13284" max="13284" width="10.85546875" style="59" customWidth="1"/>
    <col min="13285" max="13285" width="1" style="59" customWidth="1"/>
    <col min="13286" max="13286" width="10.85546875" style="59" customWidth="1"/>
    <col min="13287" max="13534" width="9.140625" style="59"/>
    <col min="13535" max="13535" width="51.28515625" style="59" customWidth="1"/>
    <col min="13536" max="13536" width="10.85546875" style="59" customWidth="1"/>
    <col min="13537" max="13537" width="1" style="59" customWidth="1"/>
    <col min="13538" max="13538" width="10.85546875" style="59" customWidth="1"/>
    <col min="13539" max="13539" width="1" style="59" customWidth="1"/>
    <col min="13540" max="13540" width="10.85546875" style="59" customWidth="1"/>
    <col min="13541" max="13541" width="1" style="59" customWidth="1"/>
    <col min="13542" max="13542" width="10.85546875" style="59" customWidth="1"/>
    <col min="13543" max="13790" width="9.140625" style="59"/>
    <col min="13791" max="13791" width="51.28515625" style="59" customWidth="1"/>
    <col min="13792" max="13792" width="10.85546875" style="59" customWidth="1"/>
    <col min="13793" max="13793" width="1" style="59" customWidth="1"/>
    <col min="13794" max="13794" width="10.85546875" style="59" customWidth="1"/>
    <col min="13795" max="13795" width="1" style="59" customWidth="1"/>
    <col min="13796" max="13796" width="10.85546875" style="59" customWidth="1"/>
    <col min="13797" max="13797" width="1" style="59" customWidth="1"/>
    <col min="13798" max="13798" width="10.85546875" style="59" customWidth="1"/>
    <col min="13799" max="14046" width="9.140625" style="59"/>
    <col min="14047" max="14047" width="51.28515625" style="59" customWidth="1"/>
    <col min="14048" max="14048" width="10.85546875" style="59" customWidth="1"/>
    <col min="14049" max="14049" width="1" style="59" customWidth="1"/>
    <col min="14050" max="14050" width="10.85546875" style="59" customWidth="1"/>
    <col min="14051" max="14051" width="1" style="59" customWidth="1"/>
    <col min="14052" max="14052" width="10.85546875" style="59" customWidth="1"/>
    <col min="14053" max="14053" width="1" style="59" customWidth="1"/>
    <col min="14054" max="14054" width="10.85546875" style="59" customWidth="1"/>
    <col min="14055" max="14302" width="9.140625" style="59"/>
    <col min="14303" max="14303" width="51.28515625" style="59" customWidth="1"/>
    <col min="14304" max="14304" width="10.85546875" style="59" customWidth="1"/>
    <col min="14305" max="14305" width="1" style="59" customWidth="1"/>
    <col min="14306" max="14306" width="10.85546875" style="59" customWidth="1"/>
    <col min="14307" max="14307" width="1" style="59" customWidth="1"/>
    <col min="14308" max="14308" width="10.85546875" style="59" customWidth="1"/>
    <col min="14309" max="14309" width="1" style="59" customWidth="1"/>
    <col min="14310" max="14310" width="10.85546875" style="59" customWidth="1"/>
    <col min="14311" max="14558" width="9.140625" style="59"/>
    <col min="14559" max="14559" width="51.28515625" style="59" customWidth="1"/>
    <col min="14560" max="14560" width="10.85546875" style="59" customWidth="1"/>
    <col min="14561" max="14561" width="1" style="59" customWidth="1"/>
    <col min="14562" max="14562" width="10.85546875" style="59" customWidth="1"/>
    <col min="14563" max="14563" width="1" style="59" customWidth="1"/>
    <col min="14564" max="14564" width="10.85546875" style="59" customWidth="1"/>
    <col min="14565" max="14565" width="1" style="59" customWidth="1"/>
    <col min="14566" max="14566" width="10.85546875" style="59" customWidth="1"/>
    <col min="14567" max="14814" width="9.140625" style="59"/>
    <col min="14815" max="14815" width="51.28515625" style="59" customWidth="1"/>
    <col min="14816" max="14816" width="10.85546875" style="59" customWidth="1"/>
    <col min="14817" max="14817" width="1" style="59" customWidth="1"/>
    <col min="14818" max="14818" width="10.85546875" style="59" customWidth="1"/>
    <col min="14819" max="14819" width="1" style="59" customWidth="1"/>
    <col min="14820" max="14820" width="10.85546875" style="59" customWidth="1"/>
    <col min="14821" max="14821" width="1" style="59" customWidth="1"/>
    <col min="14822" max="14822" width="10.85546875" style="59" customWidth="1"/>
    <col min="14823" max="15070" width="9.140625" style="59"/>
    <col min="15071" max="15071" width="51.28515625" style="59" customWidth="1"/>
    <col min="15072" max="15072" width="10.85546875" style="59" customWidth="1"/>
    <col min="15073" max="15073" width="1" style="59" customWidth="1"/>
    <col min="15074" max="15074" width="10.85546875" style="59" customWidth="1"/>
    <col min="15075" max="15075" width="1" style="59" customWidth="1"/>
    <col min="15076" max="15076" width="10.85546875" style="59" customWidth="1"/>
    <col min="15077" max="15077" width="1" style="59" customWidth="1"/>
    <col min="15078" max="15078" width="10.85546875" style="59" customWidth="1"/>
    <col min="15079" max="15326" width="9.140625" style="59"/>
    <col min="15327" max="15327" width="51.28515625" style="59" customWidth="1"/>
    <col min="15328" max="15328" width="10.85546875" style="59" customWidth="1"/>
    <col min="15329" max="15329" width="1" style="59" customWidth="1"/>
    <col min="15330" max="15330" width="10.85546875" style="59" customWidth="1"/>
    <col min="15331" max="15331" width="1" style="59" customWidth="1"/>
    <col min="15332" max="15332" width="10.85546875" style="59" customWidth="1"/>
    <col min="15333" max="15333" width="1" style="59" customWidth="1"/>
    <col min="15334" max="15334" width="10.85546875" style="59" customWidth="1"/>
    <col min="15335" max="15582" width="9.140625" style="59"/>
    <col min="15583" max="15583" width="51.28515625" style="59" customWidth="1"/>
    <col min="15584" max="15584" width="10.85546875" style="59" customWidth="1"/>
    <col min="15585" max="15585" width="1" style="59" customWidth="1"/>
    <col min="15586" max="15586" width="10.85546875" style="59" customWidth="1"/>
    <col min="15587" max="15587" width="1" style="59" customWidth="1"/>
    <col min="15588" max="15588" width="10.85546875" style="59" customWidth="1"/>
    <col min="15589" max="15589" width="1" style="59" customWidth="1"/>
    <col min="15590" max="15590" width="10.85546875" style="59" customWidth="1"/>
    <col min="15591" max="15838" width="9.140625" style="59"/>
    <col min="15839" max="15839" width="51.28515625" style="59" customWidth="1"/>
    <col min="15840" max="15840" width="10.85546875" style="59" customWidth="1"/>
    <col min="15841" max="15841" width="1" style="59" customWidth="1"/>
    <col min="15842" max="15842" width="10.85546875" style="59" customWidth="1"/>
    <col min="15843" max="15843" width="1" style="59" customWidth="1"/>
    <col min="15844" max="15844" width="10.85546875" style="59" customWidth="1"/>
    <col min="15845" max="15845" width="1" style="59" customWidth="1"/>
    <col min="15846" max="15846" width="10.85546875" style="59" customWidth="1"/>
    <col min="15847" max="16094" width="9.140625" style="59"/>
    <col min="16095" max="16095" width="51.28515625" style="59" customWidth="1"/>
    <col min="16096" max="16096" width="10.85546875" style="59" customWidth="1"/>
    <col min="16097" max="16097" width="1" style="59" customWidth="1"/>
    <col min="16098" max="16098" width="10.85546875" style="59" customWidth="1"/>
    <col min="16099" max="16099" width="1" style="59" customWidth="1"/>
    <col min="16100" max="16100" width="10.85546875" style="59" customWidth="1"/>
    <col min="16101" max="16101" width="1" style="59" customWidth="1"/>
    <col min="16102" max="16102" width="10.85546875" style="59" customWidth="1"/>
    <col min="16103" max="16384" width="9.140625" style="59"/>
  </cols>
  <sheetData>
    <row r="1" spans="1:54" ht="6" customHeight="1"/>
    <row r="2" spans="1:54" s="61" customFormat="1" ht="31.5" customHeight="1">
      <c r="A2" s="1"/>
      <c r="B2" s="20" t="s">
        <v>148</v>
      </c>
      <c r="C2" s="20" t="s">
        <v>149</v>
      </c>
      <c r="D2" s="60"/>
      <c r="E2" s="28">
        <v>2016</v>
      </c>
      <c r="F2" s="28">
        <v>2017</v>
      </c>
      <c r="H2" s="28" t="s">
        <v>81</v>
      </c>
      <c r="I2" s="28" t="s">
        <v>91</v>
      </c>
      <c r="K2" s="28" t="s">
        <v>83</v>
      </c>
      <c r="L2" s="28" t="s">
        <v>199</v>
      </c>
      <c r="N2" s="28" t="s">
        <v>85</v>
      </c>
      <c r="O2" s="28" t="s">
        <v>201</v>
      </c>
      <c r="Q2" s="28">
        <v>2017</v>
      </c>
      <c r="R2" s="28">
        <v>2018</v>
      </c>
      <c r="T2" s="28" t="s">
        <v>91</v>
      </c>
      <c r="U2" s="28" t="s">
        <v>208</v>
      </c>
      <c r="W2" s="28" t="s">
        <v>199</v>
      </c>
      <c r="X2" s="28" t="s">
        <v>210</v>
      </c>
      <c r="Z2" s="28" t="s">
        <v>201</v>
      </c>
      <c r="AA2" s="28" t="s">
        <v>212</v>
      </c>
      <c r="AC2" s="28">
        <v>2018</v>
      </c>
      <c r="AD2" s="28">
        <v>2019</v>
      </c>
      <c r="AF2" s="28" t="s">
        <v>208</v>
      </c>
      <c r="AG2" s="28" t="s">
        <v>223</v>
      </c>
      <c r="AI2" s="28" t="s">
        <v>210</v>
      </c>
      <c r="AJ2" s="28" t="s">
        <v>225</v>
      </c>
      <c r="AL2" s="28" t="s">
        <v>212</v>
      </c>
      <c r="AM2" s="28" t="s">
        <v>227</v>
      </c>
      <c r="AO2" s="28">
        <v>2019</v>
      </c>
      <c r="AP2" s="28">
        <v>2020</v>
      </c>
      <c r="AR2" s="28" t="s">
        <v>223</v>
      </c>
      <c r="AS2" s="28" t="s">
        <v>243</v>
      </c>
      <c r="AU2" s="28" t="s">
        <v>225</v>
      </c>
      <c r="AV2" s="28" t="s">
        <v>245</v>
      </c>
      <c r="AX2" s="28" t="s">
        <v>227</v>
      </c>
      <c r="AY2" s="28" t="s">
        <v>246</v>
      </c>
      <c r="BA2" s="28">
        <v>2020</v>
      </c>
      <c r="BB2" s="28">
        <v>2021</v>
      </c>
    </row>
    <row r="3" spans="1:54" s="63" customFormat="1" ht="21" customHeight="1">
      <c r="A3" s="29"/>
      <c r="B3" s="30" t="s">
        <v>44</v>
      </c>
      <c r="C3" s="30" t="s">
        <v>150</v>
      </c>
      <c r="D3" s="62"/>
      <c r="E3" s="31"/>
      <c r="F3" s="31"/>
      <c r="H3" s="31"/>
      <c r="I3" s="31"/>
      <c r="K3" s="31"/>
      <c r="L3" s="31"/>
      <c r="N3" s="31"/>
      <c r="O3" s="31"/>
      <c r="Q3" s="31"/>
      <c r="R3" s="31"/>
      <c r="T3" s="31"/>
      <c r="U3" s="31"/>
      <c r="W3" s="31"/>
      <c r="X3" s="31"/>
      <c r="Z3" s="31"/>
      <c r="AA3" s="31"/>
      <c r="AC3" s="31"/>
      <c r="AD3" s="31"/>
      <c r="AF3" s="31"/>
      <c r="AG3" s="31"/>
      <c r="AI3" s="31"/>
      <c r="AJ3" s="31"/>
      <c r="AL3" s="31"/>
      <c r="AM3" s="31"/>
      <c r="AO3" s="31"/>
      <c r="AP3" s="31"/>
      <c r="AR3" s="31"/>
      <c r="AS3" s="31"/>
      <c r="AU3" s="31"/>
      <c r="AV3" s="31"/>
      <c r="AX3" s="31"/>
      <c r="AY3" s="31"/>
      <c r="BA3" s="31"/>
      <c r="BB3" s="31"/>
    </row>
    <row r="4" spans="1:54" s="63" customFormat="1" ht="21" customHeight="1">
      <c r="A4" s="32"/>
      <c r="B4" s="33" t="s">
        <v>247</v>
      </c>
      <c r="C4" s="33" t="s">
        <v>140</v>
      </c>
      <c r="D4" s="62"/>
      <c r="E4" s="31">
        <v>-13350</v>
      </c>
      <c r="F4" s="31">
        <v>49558</v>
      </c>
      <c r="H4" s="31">
        <v>-11526</v>
      </c>
      <c r="I4" s="31">
        <v>3381</v>
      </c>
      <c r="K4" s="31">
        <v>8068</v>
      </c>
      <c r="L4" s="31">
        <v>38322</v>
      </c>
      <c r="N4" s="31">
        <v>21866</v>
      </c>
      <c r="O4" s="31">
        <v>65897</v>
      </c>
      <c r="Q4" s="31">
        <v>49558</v>
      </c>
      <c r="R4" s="31">
        <v>82824</v>
      </c>
      <c r="T4" s="31">
        <v>3381</v>
      </c>
      <c r="U4" s="31">
        <v>-8150</v>
      </c>
      <c r="W4" s="31">
        <v>38322</v>
      </c>
      <c r="X4" s="31">
        <v>14504</v>
      </c>
      <c r="Z4" s="31">
        <v>65897</v>
      </c>
      <c r="AA4" s="31">
        <v>31877</v>
      </c>
      <c r="AC4" s="31">
        <v>82824</v>
      </c>
      <c r="AD4" s="31">
        <v>57958</v>
      </c>
      <c r="AF4" s="31">
        <v>-8150</v>
      </c>
      <c r="AG4" s="31">
        <v>-1139</v>
      </c>
      <c r="AI4" s="31">
        <v>14504</v>
      </c>
      <c r="AJ4" s="31">
        <v>10341</v>
      </c>
      <c r="AL4" s="31">
        <v>31877</v>
      </c>
      <c r="AM4" s="31">
        <v>56949</v>
      </c>
      <c r="AO4" s="31">
        <v>57958</v>
      </c>
      <c r="AP4" s="31">
        <v>93837</v>
      </c>
      <c r="AR4" s="31">
        <v>-1139</v>
      </c>
      <c r="AS4" s="31">
        <v>13980</v>
      </c>
      <c r="AU4" s="31">
        <v>10341</v>
      </c>
      <c r="AV4" s="31">
        <v>53455</v>
      </c>
      <c r="AX4" s="31">
        <v>56949</v>
      </c>
      <c r="AY4" s="31"/>
      <c r="BA4" s="31">
        <v>93837</v>
      </c>
      <c r="BB4" s="31"/>
    </row>
    <row r="5" spans="1:54" s="63" customFormat="1" ht="21" customHeight="1">
      <c r="A5" s="32"/>
      <c r="B5" s="64" t="s">
        <v>45</v>
      </c>
      <c r="C5" s="64" t="s">
        <v>151</v>
      </c>
      <c r="D5" s="34"/>
      <c r="E5" s="31"/>
      <c r="F5" s="31"/>
      <c r="H5" s="31"/>
      <c r="I5" s="31"/>
      <c r="K5" s="31"/>
      <c r="L5" s="31"/>
      <c r="N5" s="31"/>
      <c r="O5" s="31"/>
      <c r="Q5" s="31"/>
      <c r="R5" s="31"/>
      <c r="T5" s="31"/>
      <c r="U5" s="31"/>
      <c r="W5" s="31"/>
      <c r="X5" s="31"/>
      <c r="Z5" s="31"/>
      <c r="AA5" s="31"/>
      <c r="AC5" s="31"/>
      <c r="AD5" s="31"/>
      <c r="AF5" s="31"/>
      <c r="AG5" s="31"/>
      <c r="AI5" s="31"/>
      <c r="AJ5" s="31"/>
      <c r="AL5" s="31"/>
      <c r="AM5" s="31"/>
      <c r="AO5" s="31"/>
      <c r="AP5" s="31"/>
      <c r="AR5" s="31"/>
      <c r="AS5" s="31"/>
      <c r="AU5" s="31"/>
      <c r="AV5" s="31"/>
      <c r="AX5" s="31"/>
      <c r="AY5" s="31"/>
      <c r="BA5" s="31"/>
      <c r="BB5" s="31"/>
    </row>
    <row r="6" spans="1:54" s="67" customFormat="1" ht="21" customHeight="1">
      <c r="A6" s="35"/>
      <c r="B6" s="65" t="s">
        <v>248</v>
      </c>
      <c r="C6" s="65" t="s">
        <v>152</v>
      </c>
      <c r="D6" s="66"/>
      <c r="E6" s="36">
        <v>7423</v>
      </c>
      <c r="F6" s="36">
        <v>987</v>
      </c>
      <c r="H6" s="36">
        <v>49</v>
      </c>
      <c r="I6" s="36">
        <v>-99</v>
      </c>
      <c r="K6" s="36">
        <v>148</v>
      </c>
      <c r="L6" s="36">
        <v>125</v>
      </c>
      <c r="N6" s="36">
        <v>431</v>
      </c>
      <c r="O6" s="36">
        <v>212</v>
      </c>
      <c r="Q6" s="36">
        <v>987</v>
      </c>
      <c r="R6" s="36">
        <v>419</v>
      </c>
      <c r="T6" s="36">
        <v>-99</v>
      </c>
      <c r="U6" s="36">
        <v>125</v>
      </c>
      <c r="W6" s="36">
        <v>125</v>
      </c>
      <c r="X6" s="36">
        <v>255</v>
      </c>
      <c r="Z6" s="36">
        <v>212</v>
      </c>
      <c r="AA6" s="36">
        <v>1245</v>
      </c>
      <c r="AC6" s="36">
        <v>419</v>
      </c>
      <c r="AD6" s="36">
        <v>1180</v>
      </c>
      <c r="AF6" s="36">
        <v>125</v>
      </c>
      <c r="AG6" s="36">
        <v>9</v>
      </c>
      <c r="AI6" s="36">
        <v>255</v>
      </c>
      <c r="AJ6" s="36">
        <v>103</v>
      </c>
      <c r="AL6" s="36">
        <v>1245</v>
      </c>
      <c r="AM6" s="36">
        <v>144</v>
      </c>
      <c r="AO6" s="36">
        <v>1180</v>
      </c>
      <c r="AP6" s="36">
        <v>40</v>
      </c>
      <c r="AR6" s="36">
        <v>9</v>
      </c>
      <c r="AS6" s="36">
        <v>-10</v>
      </c>
      <c r="AU6" s="36">
        <v>103</v>
      </c>
      <c r="AV6" s="36">
        <v>-98</v>
      </c>
      <c r="AX6" s="36">
        <v>144</v>
      </c>
      <c r="AY6" s="36"/>
      <c r="BA6" s="36">
        <v>40</v>
      </c>
      <c r="BB6" s="36"/>
    </row>
    <row r="7" spans="1:54" s="67" customFormat="1" ht="21" customHeight="1">
      <c r="A7" s="35"/>
      <c r="B7" s="65" t="s">
        <v>89</v>
      </c>
      <c r="C7" s="65" t="s">
        <v>153</v>
      </c>
      <c r="D7" s="66"/>
      <c r="E7" s="36">
        <v>8637</v>
      </c>
      <c r="F7" s="36">
        <v>11055</v>
      </c>
      <c r="H7" s="36">
        <v>5063</v>
      </c>
      <c r="I7" s="36">
        <v>2195</v>
      </c>
      <c r="K7" s="36">
        <v>7024</v>
      </c>
      <c r="L7" s="36">
        <v>5166</v>
      </c>
      <c r="N7" s="36">
        <v>5898</v>
      </c>
      <c r="O7" s="36">
        <v>9407</v>
      </c>
      <c r="Q7" s="36">
        <v>11055</v>
      </c>
      <c r="R7" s="36">
        <v>11798</v>
      </c>
      <c r="T7" s="36">
        <v>2195</v>
      </c>
      <c r="U7" s="36">
        <v>1119</v>
      </c>
      <c r="W7" s="36">
        <v>5166</v>
      </c>
      <c r="X7" s="36">
        <v>2052</v>
      </c>
      <c r="Z7" s="36">
        <v>9407</v>
      </c>
      <c r="AA7" s="36">
        <v>3986</v>
      </c>
      <c r="AC7" s="36">
        <v>11798</v>
      </c>
      <c r="AD7" s="36">
        <v>8717</v>
      </c>
      <c r="AF7" s="36">
        <v>1119</v>
      </c>
      <c r="AG7" s="36">
        <v>1821</v>
      </c>
      <c r="AI7" s="36">
        <v>2052</v>
      </c>
      <c r="AJ7" s="36">
        <v>4135</v>
      </c>
      <c r="AL7" s="36">
        <v>3986</v>
      </c>
      <c r="AM7" s="36">
        <v>5603</v>
      </c>
      <c r="AO7" s="36">
        <v>8717</v>
      </c>
      <c r="AP7" s="36">
        <v>8071</v>
      </c>
      <c r="AR7" s="36">
        <v>1821</v>
      </c>
      <c r="AS7" s="36">
        <v>2238</v>
      </c>
      <c r="AU7" s="36">
        <v>4135</v>
      </c>
      <c r="AV7" s="36">
        <v>5642</v>
      </c>
      <c r="AX7" s="36">
        <v>5603</v>
      </c>
      <c r="AY7" s="36"/>
      <c r="BA7" s="36">
        <v>8071</v>
      </c>
      <c r="BB7" s="36"/>
    </row>
    <row r="8" spans="1:54" s="67" customFormat="1" ht="21" customHeight="1">
      <c r="A8" s="35"/>
      <c r="B8" s="65" t="s">
        <v>249</v>
      </c>
      <c r="C8" s="65" t="s">
        <v>154</v>
      </c>
      <c r="D8" s="66"/>
      <c r="E8" s="36">
        <v>2836</v>
      </c>
      <c r="F8" s="36">
        <v>-2221</v>
      </c>
      <c r="H8" s="36">
        <v>-70</v>
      </c>
      <c r="I8" s="36">
        <v>-109</v>
      </c>
      <c r="K8" s="36">
        <v>-2863</v>
      </c>
      <c r="L8" s="36">
        <v>167</v>
      </c>
      <c r="N8" s="36">
        <v>-1618</v>
      </c>
      <c r="O8" s="36">
        <v>-448</v>
      </c>
      <c r="Q8" s="36">
        <v>-2221</v>
      </c>
      <c r="R8" s="36">
        <v>-453</v>
      </c>
      <c r="T8" s="36">
        <v>-109</v>
      </c>
      <c r="U8" s="36">
        <v>292</v>
      </c>
      <c r="W8" s="36">
        <v>167</v>
      </c>
      <c r="X8" s="36">
        <v>-124</v>
      </c>
      <c r="Z8" s="36">
        <v>-448</v>
      </c>
      <c r="AA8" s="36">
        <v>23</v>
      </c>
      <c r="AC8" s="36">
        <v>-453</v>
      </c>
      <c r="AD8" s="36">
        <v>-94</v>
      </c>
      <c r="AF8" s="36">
        <v>292</v>
      </c>
      <c r="AG8" s="36">
        <v>13</v>
      </c>
      <c r="AI8" s="36">
        <v>-124</v>
      </c>
      <c r="AJ8" s="36">
        <v>119</v>
      </c>
      <c r="AL8" s="36">
        <v>23</v>
      </c>
      <c r="AM8" s="36">
        <v>207</v>
      </c>
      <c r="AO8" s="36">
        <v>-94</v>
      </c>
      <c r="AP8" s="36">
        <v>47</v>
      </c>
      <c r="AR8" s="36">
        <v>13</v>
      </c>
      <c r="AS8" s="36"/>
      <c r="AU8" s="36">
        <v>119</v>
      </c>
      <c r="AV8" s="36"/>
      <c r="AX8" s="36">
        <v>207</v>
      </c>
      <c r="AY8" s="36"/>
      <c r="BA8" s="36">
        <v>47</v>
      </c>
      <c r="BB8" s="36"/>
    </row>
    <row r="9" spans="1:54" s="67" customFormat="1" ht="21" customHeight="1">
      <c r="A9" s="35"/>
      <c r="B9" s="65" t="s">
        <v>238</v>
      </c>
      <c r="C9" s="65" t="s">
        <v>155</v>
      </c>
      <c r="D9" s="66"/>
      <c r="E9" s="36">
        <v>780</v>
      </c>
      <c r="F9" s="36">
        <v>451</v>
      </c>
      <c r="H9" s="36">
        <v>-211</v>
      </c>
      <c r="I9" s="36">
        <v>-918</v>
      </c>
      <c r="K9" s="36">
        <v>-780</v>
      </c>
      <c r="L9" s="36">
        <v>-967</v>
      </c>
      <c r="N9" s="36">
        <v>586</v>
      </c>
      <c r="O9" s="36">
        <v>-1072</v>
      </c>
      <c r="Q9" s="36">
        <v>451</v>
      </c>
      <c r="R9" s="36">
        <v>-303</v>
      </c>
      <c r="T9" s="36">
        <v>-918</v>
      </c>
      <c r="U9" s="36">
        <v>-355</v>
      </c>
      <c r="W9" s="36">
        <v>-967</v>
      </c>
      <c r="X9" s="36">
        <v>-808</v>
      </c>
      <c r="Z9" s="36">
        <v>-1072</v>
      </c>
      <c r="AA9" s="36">
        <v>-619</v>
      </c>
      <c r="AC9" s="36">
        <v>-303</v>
      </c>
      <c r="AD9" s="36">
        <v>1</v>
      </c>
      <c r="AF9" s="36">
        <v>-355</v>
      </c>
      <c r="AG9" s="36">
        <v>-367</v>
      </c>
      <c r="AI9" s="36">
        <v>-808</v>
      </c>
      <c r="AJ9" s="36">
        <v>-900</v>
      </c>
      <c r="AL9" s="36">
        <v>-619</v>
      </c>
      <c r="AM9" s="36">
        <v>-817</v>
      </c>
      <c r="AO9" s="36">
        <v>1</v>
      </c>
      <c r="AP9" s="36">
        <v>117</v>
      </c>
      <c r="AR9" s="36">
        <v>-367</v>
      </c>
      <c r="AS9" s="36">
        <v>-497</v>
      </c>
      <c r="AU9" s="36">
        <v>-900</v>
      </c>
      <c r="AV9" s="36">
        <v>-958</v>
      </c>
      <c r="AX9" s="36">
        <v>-817</v>
      </c>
      <c r="AY9" s="36"/>
      <c r="BA9" s="36">
        <v>117</v>
      </c>
      <c r="BB9" s="36"/>
    </row>
    <row r="10" spans="1:54" s="67" customFormat="1" ht="21" hidden="1" customHeight="1">
      <c r="A10" s="37"/>
      <c r="B10" s="65" t="s">
        <v>156</v>
      </c>
      <c r="C10" s="65" t="s">
        <v>157</v>
      </c>
      <c r="D10" s="66"/>
      <c r="E10" s="36"/>
      <c r="F10" s="36"/>
      <c r="H10" s="36"/>
      <c r="I10" s="36"/>
      <c r="K10" s="36"/>
      <c r="L10" s="36"/>
      <c r="N10" s="36"/>
      <c r="O10" s="36"/>
      <c r="Q10" s="36"/>
      <c r="R10" s="36"/>
      <c r="T10" s="36"/>
      <c r="U10" s="36"/>
      <c r="W10" s="36"/>
      <c r="X10" s="36"/>
      <c r="Z10" s="36"/>
      <c r="AA10" s="36"/>
      <c r="AC10" s="36"/>
      <c r="AD10" s="36"/>
      <c r="AF10" s="36"/>
      <c r="AG10" s="36"/>
      <c r="AI10" s="36"/>
      <c r="AJ10" s="36"/>
      <c r="AL10" s="36"/>
      <c r="AM10" s="36"/>
      <c r="AO10" s="36"/>
      <c r="AP10" s="36"/>
      <c r="AR10" s="36"/>
      <c r="AS10" s="36"/>
      <c r="AU10" s="36"/>
      <c r="AV10" s="36"/>
      <c r="AX10" s="36"/>
      <c r="AY10" s="36"/>
      <c r="BA10" s="36"/>
      <c r="BB10" s="36"/>
    </row>
    <row r="11" spans="1:54" s="67" customFormat="1" ht="21" customHeight="1">
      <c r="A11" s="37"/>
      <c r="B11" s="65" t="s">
        <v>46</v>
      </c>
      <c r="C11" s="65" t="s">
        <v>158</v>
      </c>
      <c r="D11" s="66"/>
      <c r="E11" s="36">
        <v>21927</v>
      </c>
      <c r="F11" s="36">
        <v>24859</v>
      </c>
      <c r="H11" s="36">
        <v>5430</v>
      </c>
      <c r="I11" s="36">
        <v>5500</v>
      </c>
      <c r="K11" s="36">
        <v>12417</v>
      </c>
      <c r="L11" s="36">
        <v>12109</v>
      </c>
      <c r="N11" s="36">
        <v>17945</v>
      </c>
      <c r="O11" s="36">
        <v>18570</v>
      </c>
      <c r="Q11" s="36">
        <v>24859</v>
      </c>
      <c r="R11" s="36">
        <v>25532</v>
      </c>
      <c r="T11" s="36">
        <v>5500</v>
      </c>
      <c r="U11" s="36">
        <v>5597</v>
      </c>
      <c r="W11" s="36">
        <v>12109</v>
      </c>
      <c r="X11" s="36">
        <v>11997</v>
      </c>
      <c r="Z11" s="36">
        <v>18570</v>
      </c>
      <c r="AA11" s="36">
        <v>18115</v>
      </c>
      <c r="AC11" s="36">
        <v>25532</v>
      </c>
      <c r="AD11" s="36">
        <v>24627</v>
      </c>
      <c r="AF11" s="36">
        <v>5597</v>
      </c>
      <c r="AG11" s="36">
        <v>6416</v>
      </c>
      <c r="AI11" s="36">
        <v>11997</v>
      </c>
      <c r="AJ11" s="36">
        <v>13190</v>
      </c>
      <c r="AL11" s="36">
        <v>18115</v>
      </c>
      <c r="AM11" s="36">
        <v>19800</v>
      </c>
      <c r="AO11" s="36">
        <v>24627</v>
      </c>
      <c r="AP11" s="36">
        <v>26397</v>
      </c>
      <c r="AR11" s="36">
        <v>6416</v>
      </c>
      <c r="AS11" s="36">
        <v>6459</v>
      </c>
      <c r="AU11" s="36">
        <v>13190</v>
      </c>
      <c r="AV11" s="36">
        <v>12879</v>
      </c>
      <c r="AX11" s="36">
        <v>19800</v>
      </c>
      <c r="AY11" s="36"/>
      <c r="BA11" s="36">
        <v>26397</v>
      </c>
      <c r="BB11" s="36"/>
    </row>
    <row r="12" spans="1:54" s="67" customFormat="1" ht="21" customHeight="1">
      <c r="A12" s="35"/>
      <c r="B12" s="65" t="s">
        <v>250</v>
      </c>
      <c r="C12" s="65" t="s">
        <v>159</v>
      </c>
      <c r="D12" s="66"/>
      <c r="E12" s="36">
        <v>3721</v>
      </c>
      <c r="F12" s="36">
        <v>990</v>
      </c>
      <c r="H12" s="36"/>
      <c r="I12" s="36"/>
      <c r="K12" s="36">
        <v>-279</v>
      </c>
      <c r="L12" s="36"/>
      <c r="N12" s="36">
        <v>-279</v>
      </c>
      <c r="O12" s="36">
        <v>712</v>
      </c>
      <c r="Q12" s="36">
        <v>990</v>
      </c>
      <c r="R12" s="36">
        <v>4839</v>
      </c>
      <c r="T12" s="36"/>
      <c r="U12" s="36"/>
      <c r="W12" s="36"/>
      <c r="X12" s="36">
        <v>140</v>
      </c>
      <c r="Z12" s="36">
        <v>712</v>
      </c>
      <c r="AA12" s="36">
        <v>140</v>
      </c>
      <c r="AC12" s="36">
        <v>4839</v>
      </c>
      <c r="AD12" s="36">
        <v>-6135</v>
      </c>
      <c r="AF12" s="36"/>
      <c r="AG12" s="36">
        <v>-21</v>
      </c>
      <c r="AI12" s="36">
        <v>140</v>
      </c>
      <c r="AJ12" s="36">
        <v>16749</v>
      </c>
      <c r="AL12" s="36">
        <v>140</v>
      </c>
      <c r="AM12" s="36">
        <v>17499</v>
      </c>
      <c r="AO12" s="36">
        <v>-6135</v>
      </c>
      <c r="AP12" s="36">
        <v>17762</v>
      </c>
      <c r="AR12" s="36">
        <v>-21</v>
      </c>
      <c r="AS12" s="36"/>
      <c r="AU12" s="36">
        <v>16749</v>
      </c>
      <c r="AV12" s="36">
        <v>5550</v>
      </c>
      <c r="AX12" s="36">
        <v>17499</v>
      </c>
      <c r="AY12" s="36"/>
      <c r="BA12" s="36">
        <v>17762</v>
      </c>
      <c r="BB12" s="36"/>
    </row>
    <row r="13" spans="1:54" s="67" customFormat="1" ht="21" hidden="1" customHeight="1">
      <c r="A13" s="35"/>
      <c r="B13" s="65" t="s">
        <v>160</v>
      </c>
      <c r="C13" s="65" t="s">
        <v>161</v>
      </c>
      <c r="D13" s="66"/>
      <c r="E13" s="36">
        <v>-1280</v>
      </c>
      <c r="F13" s="36">
        <v>-2443</v>
      </c>
      <c r="H13" s="36">
        <v>-920</v>
      </c>
      <c r="I13" s="36"/>
      <c r="K13" s="36">
        <v>-2443</v>
      </c>
      <c r="L13" s="36"/>
      <c r="N13" s="36">
        <v>-2443</v>
      </c>
      <c r="O13" s="36"/>
      <c r="Q13" s="36">
        <v>-2443</v>
      </c>
      <c r="R13" s="36"/>
      <c r="T13" s="36"/>
      <c r="U13" s="36"/>
      <c r="W13" s="36"/>
      <c r="X13" s="36"/>
      <c r="Z13" s="36"/>
      <c r="AA13" s="36"/>
      <c r="AC13" s="36"/>
      <c r="AD13" s="36"/>
      <c r="AF13" s="36"/>
      <c r="AG13" s="36"/>
      <c r="AI13" s="36"/>
      <c r="AJ13" s="36"/>
      <c r="AL13" s="36"/>
      <c r="AM13" s="36"/>
      <c r="AO13" s="36"/>
      <c r="AP13" s="36"/>
      <c r="AR13" s="36"/>
      <c r="AS13" s="36"/>
      <c r="AU13" s="36"/>
      <c r="AV13" s="36"/>
      <c r="AX13" s="36"/>
      <c r="AY13" s="36"/>
      <c r="BA13" s="36"/>
      <c r="BB13" s="36"/>
    </row>
    <row r="14" spans="1:54" s="67" customFormat="1" ht="21" customHeight="1">
      <c r="A14" s="35"/>
      <c r="B14" s="65" t="s">
        <v>162</v>
      </c>
      <c r="C14" s="65" t="s">
        <v>163</v>
      </c>
      <c r="D14" s="66"/>
      <c r="E14" s="36">
        <v>-21</v>
      </c>
      <c r="F14" s="36">
        <v>-277</v>
      </c>
      <c r="H14" s="36">
        <v>34</v>
      </c>
      <c r="I14" s="36">
        <v>-59</v>
      </c>
      <c r="K14" s="36">
        <v>-52</v>
      </c>
      <c r="L14" s="36">
        <v>110</v>
      </c>
      <c r="N14" s="36">
        <v>-6</v>
      </c>
      <c r="O14" s="36">
        <v>-154</v>
      </c>
      <c r="Q14" s="36">
        <v>-277</v>
      </c>
      <c r="R14" s="36">
        <v>13</v>
      </c>
      <c r="T14" s="36">
        <v>-59</v>
      </c>
      <c r="U14" s="36">
        <v>-62</v>
      </c>
      <c r="W14" s="36">
        <v>110</v>
      </c>
      <c r="X14" s="36">
        <v>-143</v>
      </c>
      <c r="Z14" s="36">
        <v>-154</v>
      </c>
      <c r="AA14" s="36">
        <v>-219</v>
      </c>
      <c r="AC14" s="36">
        <v>13</v>
      </c>
      <c r="AD14" s="36">
        <v>-326</v>
      </c>
      <c r="AF14" s="36">
        <v>-62</v>
      </c>
      <c r="AG14" s="36">
        <v>-63</v>
      </c>
      <c r="AI14" s="36">
        <v>-143</v>
      </c>
      <c r="AJ14" s="36">
        <v>-330</v>
      </c>
      <c r="AL14" s="36">
        <v>-219</v>
      </c>
      <c r="AM14" s="36">
        <v>-140</v>
      </c>
      <c r="AO14" s="36">
        <v>-326</v>
      </c>
      <c r="AP14" s="36">
        <v>-205</v>
      </c>
      <c r="AR14" s="36">
        <v>-63</v>
      </c>
      <c r="AS14" s="36">
        <v>-11</v>
      </c>
      <c r="AU14" s="36">
        <v>-330</v>
      </c>
      <c r="AV14" s="36">
        <v>-72</v>
      </c>
      <c r="AX14" s="36">
        <v>-140</v>
      </c>
      <c r="AY14" s="36"/>
      <c r="BA14" s="36">
        <v>-205</v>
      </c>
      <c r="BB14" s="36"/>
    </row>
    <row r="15" spans="1:54" s="67" customFormat="1" ht="21" customHeight="1">
      <c r="A15" s="35"/>
      <c r="B15" s="65" t="s">
        <v>164</v>
      </c>
      <c r="C15" s="65" t="s">
        <v>165</v>
      </c>
      <c r="D15" s="66"/>
      <c r="E15" s="36">
        <v>481</v>
      </c>
      <c r="F15" s="36">
        <v>-1456</v>
      </c>
      <c r="H15" s="36">
        <v>1361</v>
      </c>
      <c r="I15" s="36">
        <v>-78</v>
      </c>
      <c r="K15" s="36">
        <v>-1476</v>
      </c>
      <c r="L15" s="36">
        <v>170</v>
      </c>
      <c r="N15" s="36">
        <v>-1472</v>
      </c>
      <c r="O15" s="36">
        <v>-73</v>
      </c>
      <c r="Q15" s="36">
        <v>-1456</v>
      </c>
      <c r="R15" s="36">
        <v>-73</v>
      </c>
      <c r="T15" s="36">
        <v>-78</v>
      </c>
      <c r="U15" s="36"/>
      <c r="W15" s="36">
        <v>170</v>
      </c>
      <c r="X15" s="36"/>
      <c r="Z15" s="36">
        <v>-73</v>
      </c>
      <c r="AA15" s="36"/>
      <c r="AC15" s="36">
        <v>-73</v>
      </c>
      <c r="AD15" s="36">
        <v>15835</v>
      </c>
      <c r="AF15" s="36"/>
      <c r="AG15" s="36">
        <v>21</v>
      </c>
      <c r="AI15" s="36"/>
      <c r="AJ15" s="36">
        <v>2330</v>
      </c>
      <c r="AL15" s="36"/>
      <c r="AM15" s="36">
        <v>2901</v>
      </c>
      <c r="AO15" s="36">
        <v>15835</v>
      </c>
      <c r="AP15" s="36">
        <v>2902</v>
      </c>
      <c r="AR15" s="36">
        <v>21</v>
      </c>
      <c r="AS15" s="36"/>
      <c r="AU15" s="36">
        <v>2330</v>
      </c>
      <c r="AV15" s="36">
        <v>0</v>
      </c>
      <c r="AX15" s="36">
        <v>2901</v>
      </c>
      <c r="AY15" s="36"/>
      <c r="BA15" s="36">
        <v>2902</v>
      </c>
      <c r="BB15" s="36"/>
    </row>
    <row r="16" spans="1:54" s="67" customFormat="1" ht="21" customHeight="1">
      <c r="A16" s="35"/>
      <c r="B16" s="65" t="s">
        <v>166</v>
      </c>
      <c r="C16" s="65" t="s">
        <v>167</v>
      </c>
      <c r="D16" s="66"/>
      <c r="E16" s="36">
        <v>-4706</v>
      </c>
      <c r="F16" s="36">
        <v>16657</v>
      </c>
      <c r="H16" s="36">
        <v>1616</v>
      </c>
      <c r="I16" s="36">
        <v>4949</v>
      </c>
      <c r="K16" s="36">
        <v>8262</v>
      </c>
      <c r="L16" s="36">
        <v>16189</v>
      </c>
      <c r="N16" s="36">
        <v>9504</v>
      </c>
      <c r="O16" s="36">
        <v>21981</v>
      </c>
      <c r="Q16" s="36">
        <v>16657</v>
      </c>
      <c r="R16" s="36">
        <v>25656</v>
      </c>
      <c r="T16" s="36">
        <v>4949</v>
      </c>
      <c r="U16" s="36">
        <v>4655</v>
      </c>
      <c r="W16" s="36">
        <v>16189</v>
      </c>
      <c r="X16" s="36">
        <v>7658</v>
      </c>
      <c r="Z16" s="36">
        <v>21981</v>
      </c>
      <c r="AA16" s="36">
        <v>13569</v>
      </c>
      <c r="AC16" s="36">
        <v>25656</v>
      </c>
      <c r="AD16" s="36">
        <v>15650</v>
      </c>
      <c r="AF16" s="36">
        <v>4655</v>
      </c>
      <c r="AG16" s="36">
        <v>16061</v>
      </c>
      <c r="AI16" s="36">
        <v>7658</v>
      </c>
      <c r="AJ16" s="36">
        <v>22304</v>
      </c>
      <c r="AL16" s="36">
        <v>13569</v>
      </c>
      <c r="AM16" s="36">
        <v>28351</v>
      </c>
      <c r="AO16" s="36">
        <v>15650</v>
      </c>
      <c r="AP16" s="36">
        <v>31324</v>
      </c>
      <c r="AR16" s="36">
        <v>16061</v>
      </c>
      <c r="AS16" s="36">
        <v>6414</v>
      </c>
      <c r="AU16" s="36">
        <v>22304</v>
      </c>
      <c r="AV16" s="36">
        <v>10014</v>
      </c>
      <c r="AX16" s="36">
        <v>28351</v>
      </c>
      <c r="AY16" s="36"/>
      <c r="BA16" s="36">
        <v>31324</v>
      </c>
      <c r="BB16" s="36"/>
    </row>
    <row r="17" spans="1:55" s="67" customFormat="1" ht="21" customHeight="1">
      <c r="A17" s="35"/>
      <c r="B17" s="65" t="s">
        <v>15</v>
      </c>
      <c r="C17" s="65" t="s">
        <v>97</v>
      </c>
      <c r="D17" s="66"/>
      <c r="E17" s="36">
        <v>28050</v>
      </c>
      <c r="F17" s="36">
        <v>5679</v>
      </c>
      <c r="H17" s="36">
        <v>5702</v>
      </c>
      <c r="I17" s="36">
        <v>1314</v>
      </c>
      <c r="K17" s="36">
        <v>3061</v>
      </c>
      <c r="L17" s="36">
        <v>-5014</v>
      </c>
      <c r="N17" s="36">
        <v>7790</v>
      </c>
      <c r="O17" s="36">
        <v>-5738</v>
      </c>
      <c r="Q17" s="36">
        <v>5679</v>
      </c>
      <c r="R17" s="36">
        <v>-4562</v>
      </c>
      <c r="T17" s="36">
        <v>1314</v>
      </c>
      <c r="U17" s="36">
        <v>405</v>
      </c>
      <c r="W17" s="36">
        <v>-5014</v>
      </c>
      <c r="X17" s="36">
        <v>1353</v>
      </c>
      <c r="Z17" s="36">
        <v>-5738</v>
      </c>
      <c r="AA17" s="36">
        <v>1250</v>
      </c>
      <c r="AC17" s="36">
        <v>-4562</v>
      </c>
      <c r="AD17" s="36">
        <v>3064</v>
      </c>
      <c r="AF17" s="36">
        <v>405</v>
      </c>
      <c r="AG17" s="36">
        <v>-13681</v>
      </c>
      <c r="AI17" s="36">
        <v>1353</v>
      </c>
      <c r="AJ17" s="36">
        <v>-14990</v>
      </c>
      <c r="AL17" s="36">
        <v>1250</v>
      </c>
      <c r="AM17" s="36">
        <v>-16950</v>
      </c>
      <c r="AO17" s="36">
        <v>3064</v>
      </c>
      <c r="AP17" s="36">
        <v>-15597</v>
      </c>
      <c r="AR17" s="36">
        <v>-13681</v>
      </c>
      <c r="AS17" s="36">
        <v>-1275</v>
      </c>
      <c r="AU17" s="36">
        <v>-14990</v>
      </c>
      <c r="AV17" s="36">
        <v>-1962</v>
      </c>
      <c r="AX17" s="36">
        <v>-16950</v>
      </c>
      <c r="AY17" s="36"/>
      <c r="BA17" s="36">
        <v>-15597</v>
      </c>
      <c r="BB17" s="36"/>
    </row>
    <row r="18" spans="1:55" s="67" customFormat="1" ht="21" customHeight="1">
      <c r="A18" s="35"/>
      <c r="B18" s="65" t="s">
        <v>251</v>
      </c>
      <c r="C18" s="65" t="s">
        <v>121</v>
      </c>
      <c r="D18" s="66"/>
      <c r="E18" s="36">
        <v>157</v>
      </c>
      <c r="F18" s="36">
        <v>62</v>
      </c>
      <c r="H18" s="36">
        <v>225</v>
      </c>
      <c r="I18" s="36">
        <v>297</v>
      </c>
      <c r="K18" s="36">
        <v>-320</v>
      </c>
      <c r="L18" s="36">
        <v>-206</v>
      </c>
      <c r="N18" s="36">
        <v>-185</v>
      </c>
      <c r="O18" s="36">
        <v>3893</v>
      </c>
      <c r="Q18" s="36">
        <v>62</v>
      </c>
      <c r="R18" s="36">
        <v>4094</v>
      </c>
      <c r="T18" s="36">
        <v>297</v>
      </c>
      <c r="U18" s="36">
        <v>188</v>
      </c>
      <c r="W18" s="36">
        <v>-206</v>
      </c>
      <c r="X18" s="36">
        <v>138</v>
      </c>
      <c r="Z18" s="36">
        <v>3893</v>
      </c>
      <c r="AA18" s="36">
        <v>-757</v>
      </c>
      <c r="AC18" s="36">
        <v>4094</v>
      </c>
      <c r="AD18" s="36">
        <v>-4465</v>
      </c>
      <c r="AF18" s="36">
        <v>188</v>
      </c>
      <c r="AG18" s="36">
        <v>152</v>
      </c>
      <c r="AI18" s="36">
        <v>138</v>
      </c>
      <c r="AJ18" s="36">
        <v>-210</v>
      </c>
      <c r="AL18" s="36">
        <v>-757</v>
      </c>
      <c r="AM18" s="36">
        <v>2902</v>
      </c>
      <c r="AO18" s="36">
        <v>-4465</v>
      </c>
      <c r="AP18" s="36">
        <v>2404</v>
      </c>
      <c r="AR18" s="36">
        <v>152</v>
      </c>
      <c r="AS18" s="36">
        <v>-597</v>
      </c>
      <c r="AU18" s="36">
        <v>-210</v>
      </c>
      <c r="AV18" s="36">
        <v>-1569</v>
      </c>
      <c r="AX18" s="36">
        <v>2902</v>
      </c>
      <c r="AY18" s="36"/>
      <c r="BA18" s="36">
        <v>2404</v>
      </c>
      <c r="BB18" s="36"/>
    </row>
    <row r="19" spans="1:55" s="67" customFormat="1" ht="21" customHeight="1">
      <c r="A19" s="37"/>
      <c r="B19" s="65" t="s">
        <v>239</v>
      </c>
      <c r="C19" s="65" t="s">
        <v>168</v>
      </c>
      <c r="D19" s="66"/>
      <c r="E19" s="36">
        <v>1585</v>
      </c>
      <c r="F19" s="36">
        <v>1053</v>
      </c>
      <c r="H19" s="36">
        <v>358</v>
      </c>
      <c r="I19" s="36">
        <v>220</v>
      </c>
      <c r="K19" s="36">
        <v>655</v>
      </c>
      <c r="L19" s="36">
        <v>361</v>
      </c>
      <c r="N19" s="36">
        <v>854</v>
      </c>
      <c r="O19" s="36">
        <v>510</v>
      </c>
      <c r="Q19" s="36">
        <v>1053</v>
      </c>
      <c r="R19" s="36">
        <v>662</v>
      </c>
      <c r="T19" s="36">
        <v>220</v>
      </c>
      <c r="U19" s="36">
        <v>162</v>
      </c>
      <c r="W19" s="36">
        <v>361</v>
      </c>
      <c r="X19" s="36">
        <v>325</v>
      </c>
      <c r="Z19" s="36">
        <v>510</v>
      </c>
      <c r="AA19" s="36">
        <v>469</v>
      </c>
      <c r="AC19" s="36">
        <v>662</v>
      </c>
      <c r="AD19" s="36">
        <v>591</v>
      </c>
      <c r="AF19" s="36">
        <v>162</v>
      </c>
      <c r="AG19" s="36">
        <v>37</v>
      </c>
      <c r="AI19" s="36">
        <v>325</v>
      </c>
      <c r="AJ19" s="36">
        <v>72</v>
      </c>
      <c r="AL19" s="36">
        <v>469</v>
      </c>
      <c r="AM19" s="36">
        <v>109</v>
      </c>
      <c r="AO19" s="36">
        <v>591</v>
      </c>
      <c r="AP19" s="36">
        <v>145</v>
      </c>
      <c r="AR19" s="36">
        <v>37</v>
      </c>
      <c r="AS19" s="36">
        <v>110</v>
      </c>
      <c r="AU19" s="36">
        <v>72</v>
      </c>
      <c r="AV19" s="36">
        <v>248</v>
      </c>
      <c r="AX19" s="36">
        <v>109</v>
      </c>
      <c r="AY19" s="36"/>
      <c r="BA19" s="36">
        <v>145</v>
      </c>
      <c r="BB19" s="36"/>
    </row>
    <row r="20" spans="1:55" s="63" customFormat="1" ht="21" customHeight="1">
      <c r="A20" s="32"/>
      <c r="B20" s="64" t="s">
        <v>47</v>
      </c>
      <c r="C20" s="64" t="s">
        <v>169</v>
      </c>
      <c r="D20" s="62"/>
      <c r="E20" s="31"/>
      <c r="F20" s="31"/>
      <c r="H20" s="31"/>
      <c r="I20" s="31"/>
      <c r="K20" s="31"/>
      <c r="L20" s="31"/>
      <c r="N20" s="31"/>
      <c r="O20" s="31"/>
      <c r="Q20" s="31"/>
      <c r="R20" s="31"/>
      <c r="T20" s="31"/>
      <c r="U20" s="31"/>
      <c r="W20" s="31"/>
      <c r="X20" s="31"/>
      <c r="Z20" s="31"/>
      <c r="AA20" s="31"/>
      <c r="AC20" s="31"/>
      <c r="AD20" s="31"/>
      <c r="AF20" s="31"/>
      <c r="AG20" s="31"/>
      <c r="AI20" s="31"/>
      <c r="AJ20" s="31"/>
      <c r="AL20" s="31"/>
      <c r="AM20" s="31"/>
      <c r="AO20" s="31"/>
      <c r="AP20" s="31"/>
      <c r="AR20" s="31"/>
      <c r="AS20" s="31"/>
      <c r="AU20" s="31"/>
      <c r="AV20" s="31"/>
      <c r="AX20" s="31"/>
      <c r="AY20" s="31"/>
      <c r="BA20" s="31"/>
      <c r="BB20" s="31"/>
    </row>
    <row r="21" spans="1:55" s="67" customFormat="1" ht="21" hidden="1" customHeight="1">
      <c r="A21" s="35"/>
      <c r="B21" s="65" t="s">
        <v>230</v>
      </c>
      <c r="C21" s="65" t="s">
        <v>228</v>
      </c>
      <c r="D21" s="66"/>
      <c r="E21" s="36"/>
      <c r="F21" s="36"/>
      <c r="H21" s="36"/>
      <c r="I21" s="36"/>
      <c r="K21" s="36"/>
      <c r="L21" s="36"/>
      <c r="N21" s="36"/>
      <c r="O21" s="36"/>
      <c r="Q21" s="36"/>
      <c r="R21" s="36"/>
      <c r="T21" s="36"/>
      <c r="U21" s="36"/>
      <c r="W21" s="36"/>
      <c r="X21" s="36"/>
      <c r="Z21" s="36"/>
      <c r="AA21" s="36"/>
      <c r="AC21" s="36"/>
      <c r="AD21" s="36"/>
      <c r="AF21" s="36"/>
      <c r="AG21" s="36"/>
      <c r="AI21" s="36"/>
      <c r="AJ21" s="36"/>
      <c r="AL21" s="36"/>
      <c r="AM21" s="36"/>
      <c r="AO21" s="36"/>
      <c r="AP21" s="36">
        <v>-18000</v>
      </c>
      <c r="AR21" s="36"/>
      <c r="AS21" s="36"/>
      <c r="AU21" s="36"/>
      <c r="AV21" s="36"/>
      <c r="AX21" s="36"/>
      <c r="AY21" s="36"/>
      <c r="BA21" s="36">
        <v>-18000</v>
      </c>
      <c r="BB21" s="36"/>
    </row>
    <row r="22" spans="1:55" s="67" customFormat="1" ht="21" customHeight="1">
      <c r="A22" s="35"/>
      <c r="B22" s="65" t="s">
        <v>48</v>
      </c>
      <c r="C22" s="65" t="s">
        <v>170</v>
      </c>
      <c r="D22" s="66"/>
      <c r="E22" s="36">
        <v>49745</v>
      </c>
      <c r="F22" s="36">
        <v>9052</v>
      </c>
      <c r="H22" s="36">
        <v>61042</v>
      </c>
      <c r="I22" s="36">
        <v>45920</v>
      </c>
      <c r="K22" s="36">
        <v>52163</v>
      </c>
      <c r="L22" s="36">
        <v>18106</v>
      </c>
      <c r="N22" s="36">
        <v>41338</v>
      </c>
      <c r="O22" s="36">
        <v>14462</v>
      </c>
      <c r="Q22" s="36">
        <v>9052</v>
      </c>
      <c r="R22" s="36">
        <v>-12818</v>
      </c>
      <c r="T22" s="36">
        <v>45920</v>
      </c>
      <c r="U22" s="36">
        <v>59079</v>
      </c>
      <c r="W22" s="36">
        <v>18106</v>
      </c>
      <c r="X22" s="36">
        <v>27954</v>
      </c>
      <c r="Z22" s="36">
        <v>14462</v>
      </c>
      <c r="AA22" s="36">
        <v>28374</v>
      </c>
      <c r="AC22" s="36">
        <v>-12818</v>
      </c>
      <c r="AD22" s="36">
        <v>-15084</v>
      </c>
      <c r="AF22" s="36">
        <v>59079</v>
      </c>
      <c r="AG22" s="36">
        <v>52536</v>
      </c>
      <c r="AI22" s="36">
        <v>27954</v>
      </c>
      <c r="AJ22" s="36">
        <v>44590</v>
      </c>
      <c r="AL22" s="36">
        <v>28374</v>
      </c>
      <c r="AM22" s="36">
        <v>-5925</v>
      </c>
      <c r="AO22" s="36">
        <v>-15084</v>
      </c>
      <c r="AP22" s="36">
        <v>-19464</v>
      </c>
      <c r="AR22" s="36">
        <v>52536</v>
      </c>
      <c r="AS22" s="36">
        <v>38242</v>
      </c>
      <c r="AU22" s="36">
        <v>44590</v>
      </c>
      <c r="AV22" s="36">
        <v>20874</v>
      </c>
      <c r="AX22" s="36">
        <v>-5925</v>
      </c>
      <c r="AY22" s="36"/>
      <c r="BA22" s="36">
        <v>-19464</v>
      </c>
      <c r="BB22" s="36"/>
      <c r="BC22" s="84"/>
    </row>
    <row r="23" spans="1:55" s="67" customFormat="1" ht="21" customHeight="1">
      <c r="A23" s="35"/>
      <c r="B23" s="65" t="s">
        <v>17</v>
      </c>
      <c r="C23" s="65" t="s">
        <v>98</v>
      </c>
      <c r="D23" s="66"/>
      <c r="E23" s="36">
        <v>-32047</v>
      </c>
      <c r="F23" s="36">
        <v>5696</v>
      </c>
      <c r="H23" s="36">
        <v>-21442</v>
      </c>
      <c r="I23" s="36">
        <v>-37353</v>
      </c>
      <c r="K23" s="36">
        <v>-11657</v>
      </c>
      <c r="L23" s="36">
        <v>-57510</v>
      </c>
      <c r="N23" s="36">
        <v>-5908</v>
      </c>
      <c r="O23" s="36">
        <v>-63974</v>
      </c>
      <c r="Q23" s="36">
        <v>5696</v>
      </c>
      <c r="R23" s="36">
        <v>-57422</v>
      </c>
      <c r="T23" s="36">
        <v>-37353</v>
      </c>
      <c r="U23" s="36">
        <v>-23495</v>
      </c>
      <c r="W23" s="36">
        <v>-57510</v>
      </c>
      <c r="X23" s="36">
        <v>-5073</v>
      </c>
      <c r="Z23" s="36">
        <v>-63974</v>
      </c>
      <c r="AA23" s="36">
        <v>-30298</v>
      </c>
      <c r="AC23" s="36">
        <v>-57422</v>
      </c>
      <c r="AD23" s="36">
        <v>-19527</v>
      </c>
      <c r="AF23" s="36">
        <v>-23495</v>
      </c>
      <c r="AG23" s="36">
        <v>-11572</v>
      </c>
      <c r="AI23" s="36">
        <v>-5073</v>
      </c>
      <c r="AJ23" s="36">
        <v>-12906</v>
      </c>
      <c r="AL23" s="36">
        <v>-30298</v>
      </c>
      <c r="AM23" s="36">
        <v>-13092</v>
      </c>
      <c r="AO23" s="36">
        <v>-19527</v>
      </c>
      <c r="AP23" s="36">
        <v>-28926</v>
      </c>
      <c r="AR23" s="36">
        <v>-11572</v>
      </c>
      <c r="AS23" s="36">
        <v>-41928</v>
      </c>
      <c r="AU23" s="36">
        <v>-12906</v>
      </c>
      <c r="AV23" s="36">
        <v>-51854</v>
      </c>
      <c r="AX23" s="36">
        <v>-13092</v>
      </c>
      <c r="AY23" s="36"/>
      <c r="BA23" s="36">
        <v>-28926</v>
      </c>
      <c r="BB23" s="36"/>
      <c r="BC23" s="84"/>
    </row>
    <row r="24" spans="1:55" s="67" customFormat="1" ht="21" customHeight="1">
      <c r="A24" s="35"/>
      <c r="B24" s="65" t="s">
        <v>19</v>
      </c>
      <c r="C24" s="65" t="s">
        <v>99</v>
      </c>
      <c r="D24" s="66"/>
      <c r="E24" s="36">
        <v>-9701</v>
      </c>
      <c r="F24" s="36">
        <v>-6522</v>
      </c>
      <c r="H24" s="36">
        <v>-1214</v>
      </c>
      <c r="I24" s="36">
        <v>-1345</v>
      </c>
      <c r="K24" s="36">
        <v>-4049</v>
      </c>
      <c r="L24" s="36">
        <v>-10626</v>
      </c>
      <c r="N24" s="36">
        <v>-6518</v>
      </c>
      <c r="O24" s="36">
        <v>-12751</v>
      </c>
      <c r="Q24" s="36">
        <v>-6522</v>
      </c>
      <c r="R24" s="36">
        <v>-8052</v>
      </c>
      <c r="T24" s="36">
        <v>-1345</v>
      </c>
      <c r="U24" s="36">
        <v>-4963</v>
      </c>
      <c r="W24" s="36">
        <v>-10626</v>
      </c>
      <c r="X24" s="36">
        <v>-1049</v>
      </c>
      <c r="Z24" s="36">
        <v>-12751</v>
      </c>
      <c r="AA24" s="36">
        <v>1731</v>
      </c>
      <c r="AC24" s="36">
        <v>-8052</v>
      </c>
      <c r="AD24" s="36">
        <v>-1870</v>
      </c>
      <c r="AF24" s="36">
        <v>-4963</v>
      </c>
      <c r="AG24" s="36">
        <v>-2335</v>
      </c>
      <c r="AI24" s="36">
        <v>-1049</v>
      </c>
      <c r="AJ24" s="36">
        <v>-3238</v>
      </c>
      <c r="AL24" s="36">
        <v>1731</v>
      </c>
      <c r="AM24" s="36">
        <v>2394</v>
      </c>
      <c r="AO24" s="36">
        <v>-1870</v>
      </c>
      <c r="AP24" s="36">
        <v>-2958</v>
      </c>
      <c r="AR24" s="36">
        <v>-2335</v>
      </c>
      <c r="AS24" s="36">
        <v>3696</v>
      </c>
      <c r="AU24" s="36">
        <v>-3238</v>
      </c>
      <c r="AV24" s="36">
        <v>736</v>
      </c>
      <c r="AX24" s="36">
        <v>2394</v>
      </c>
      <c r="AY24" s="36"/>
      <c r="BA24" s="36">
        <v>-2958</v>
      </c>
      <c r="BB24" s="36"/>
      <c r="BC24" s="84"/>
    </row>
    <row r="25" spans="1:55" s="67" customFormat="1" ht="21" customHeight="1">
      <c r="A25" s="35"/>
      <c r="B25" s="65" t="s">
        <v>23</v>
      </c>
      <c r="C25" s="65" t="s">
        <v>102</v>
      </c>
      <c r="D25" s="66"/>
      <c r="E25" s="36">
        <v>4867</v>
      </c>
      <c r="F25" s="36">
        <v>901</v>
      </c>
      <c r="H25" s="36">
        <v>695</v>
      </c>
      <c r="I25" s="36">
        <v>-1153</v>
      </c>
      <c r="K25" s="36">
        <v>256</v>
      </c>
      <c r="L25" s="36">
        <v>-805</v>
      </c>
      <c r="N25" s="36">
        <v>-2178</v>
      </c>
      <c r="O25" s="36">
        <v>-93</v>
      </c>
      <c r="Q25" s="36">
        <v>901</v>
      </c>
      <c r="R25" s="36">
        <v>1426</v>
      </c>
      <c r="T25" s="36">
        <v>-1153</v>
      </c>
      <c r="U25" s="36">
        <v>-1397</v>
      </c>
      <c r="W25" s="36">
        <v>-805</v>
      </c>
      <c r="X25" s="36">
        <v>-991</v>
      </c>
      <c r="Z25" s="36">
        <v>-93</v>
      </c>
      <c r="AA25" s="36">
        <v>-1099</v>
      </c>
      <c r="AC25" s="36">
        <v>1426</v>
      </c>
      <c r="AD25" s="36">
        <v>-362</v>
      </c>
      <c r="AF25" s="36">
        <v>-1397</v>
      </c>
      <c r="AG25" s="36">
        <v>-2839</v>
      </c>
      <c r="AI25" s="36">
        <v>-991</v>
      </c>
      <c r="AJ25" s="36">
        <v>-3303</v>
      </c>
      <c r="AL25" s="36">
        <v>-1099</v>
      </c>
      <c r="AM25" s="36">
        <v>-324</v>
      </c>
      <c r="AO25" s="36">
        <v>-362</v>
      </c>
      <c r="AP25" s="36">
        <v>-1933</v>
      </c>
      <c r="AR25" s="36">
        <v>-2839</v>
      </c>
      <c r="AS25" s="36">
        <v>-2355</v>
      </c>
      <c r="AU25" s="36">
        <v>-3303</v>
      </c>
      <c r="AV25" s="36">
        <v>-2459</v>
      </c>
      <c r="AX25" s="36">
        <v>-324</v>
      </c>
      <c r="AY25" s="36"/>
      <c r="BA25" s="36">
        <v>-1933</v>
      </c>
      <c r="BB25" s="36"/>
      <c r="BC25" s="84"/>
    </row>
    <row r="26" spans="1:55" s="67" customFormat="1" ht="21" customHeight="1">
      <c r="A26" s="35"/>
      <c r="B26" s="65" t="s">
        <v>13</v>
      </c>
      <c r="C26" s="65" t="s">
        <v>112</v>
      </c>
      <c r="D26" s="66"/>
      <c r="E26" s="36">
        <v>-2277</v>
      </c>
      <c r="F26" s="36">
        <v>3886</v>
      </c>
      <c r="H26" s="36">
        <v>836</v>
      </c>
      <c r="I26" s="36">
        <v>5844</v>
      </c>
      <c r="K26" s="36">
        <v>5076</v>
      </c>
      <c r="L26" s="36">
        <v>14570</v>
      </c>
      <c r="N26" s="36">
        <v>2257</v>
      </c>
      <c r="O26" s="36">
        <v>-3436</v>
      </c>
      <c r="Q26" s="36">
        <v>3886</v>
      </c>
      <c r="R26" s="36">
        <v>-842</v>
      </c>
      <c r="T26" s="36">
        <v>5844</v>
      </c>
      <c r="U26" s="36">
        <v>13739</v>
      </c>
      <c r="W26" s="36">
        <v>14570</v>
      </c>
      <c r="X26" s="36">
        <v>14187</v>
      </c>
      <c r="Z26" s="36">
        <v>-3436</v>
      </c>
      <c r="AA26" s="36">
        <v>18153</v>
      </c>
      <c r="AC26" s="36">
        <v>-842</v>
      </c>
      <c r="AD26" s="36">
        <v>13170</v>
      </c>
      <c r="AF26" s="36">
        <v>13739</v>
      </c>
      <c r="AG26" s="36">
        <v>-2055</v>
      </c>
      <c r="AI26" s="36">
        <v>14187</v>
      </c>
      <c r="AJ26" s="36">
        <v>-9661</v>
      </c>
      <c r="AL26" s="36">
        <v>18153</v>
      </c>
      <c r="AM26" s="36">
        <v>8691</v>
      </c>
      <c r="AO26" s="36">
        <v>13170</v>
      </c>
      <c r="AP26" s="36">
        <v>12994</v>
      </c>
      <c r="AR26" s="36">
        <v>-2055</v>
      </c>
      <c r="AS26" s="36">
        <v>15925</v>
      </c>
      <c r="AU26" s="36">
        <v>-9661</v>
      </c>
      <c r="AV26" s="36">
        <v>5247</v>
      </c>
      <c r="AX26" s="36">
        <v>8691</v>
      </c>
      <c r="AY26" s="36"/>
      <c r="BA26" s="36">
        <v>12994</v>
      </c>
      <c r="BB26" s="36"/>
      <c r="BC26" s="84"/>
    </row>
    <row r="27" spans="1:55" s="67" customFormat="1" ht="21" customHeight="1">
      <c r="A27" s="35"/>
      <c r="B27" s="65" t="s">
        <v>20</v>
      </c>
      <c r="C27" s="65" t="s">
        <v>115</v>
      </c>
      <c r="D27" s="66"/>
      <c r="E27" s="36">
        <v>-2288</v>
      </c>
      <c r="F27" s="36">
        <v>-897</v>
      </c>
      <c r="H27" s="36">
        <v>-830</v>
      </c>
      <c r="I27" s="36">
        <v>-1706</v>
      </c>
      <c r="K27" s="36">
        <v>-1127</v>
      </c>
      <c r="L27" s="36">
        <v>-1993</v>
      </c>
      <c r="N27" s="36">
        <v>-158</v>
      </c>
      <c r="O27" s="36">
        <v>-1017</v>
      </c>
      <c r="Q27" s="36">
        <v>-897</v>
      </c>
      <c r="R27" s="36">
        <v>-467</v>
      </c>
      <c r="T27" s="36">
        <v>-1706</v>
      </c>
      <c r="U27" s="36">
        <v>-1066</v>
      </c>
      <c r="W27" s="36">
        <v>-1993</v>
      </c>
      <c r="X27" s="36">
        <v>-1667</v>
      </c>
      <c r="Z27" s="36">
        <v>-1017</v>
      </c>
      <c r="AA27" s="36">
        <v>-442</v>
      </c>
      <c r="AC27" s="36">
        <v>-467</v>
      </c>
      <c r="AD27" s="36">
        <v>2914</v>
      </c>
      <c r="AF27" s="36">
        <v>-1066</v>
      </c>
      <c r="AG27" s="36">
        <v>672</v>
      </c>
      <c r="AI27" s="36">
        <v>-1667</v>
      </c>
      <c r="AJ27" s="36">
        <v>806</v>
      </c>
      <c r="AL27" s="36">
        <v>-442</v>
      </c>
      <c r="AM27" s="36">
        <v>2246</v>
      </c>
      <c r="AO27" s="36">
        <v>2914</v>
      </c>
      <c r="AP27" s="36">
        <v>2495</v>
      </c>
      <c r="AR27" s="36">
        <v>672</v>
      </c>
      <c r="AS27" s="36">
        <v>124</v>
      </c>
      <c r="AU27" s="36">
        <v>806</v>
      </c>
      <c r="AV27" s="36">
        <v>-1261</v>
      </c>
      <c r="AX27" s="36">
        <v>2246</v>
      </c>
      <c r="AY27" s="36"/>
      <c r="BA27" s="36">
        <v>2495</v>
      </c>
      <c r="BB27" s="36"/>
      <c r="BC27" s="84"/>
    </row>
    <row r="28" spans="1:55" s="67" customFormat="1" ht="21" customHeight="1">
      <c r="A28" s="35"/>
      <c r="B28" s="65" t="s">
        <v>25</v>
      </c>
      <c r="C28" s="65" t="s">
        <v>119</v>
      </c>
      <c r="D28" s="66"/>
      <c r="E28" s="36">
        <v>-4915</v>
      </c>
      <c r="F28" s="36">
        <v>2769</v>
      </c>
      <c r="H28" s="36">
        <v>-1539</v>
      </c>
      <c r="I28" s="36">
        <v>-1596</v>
      </c>
      <c r="K28" s="36">
        <v>2408</v>
      </c>
      <c r="L28" s="36">
        <v>1017</v>
      </c>
      <c r="N28" s="36">
        <v>7288</v>
      </c>
      <c r="O28" s="36">
        <v>6137</v>
      </c>
      <c r="Q28" s="36">
        <v>2769</v>
      </c>
      <c r="R28" s="36">
        <v>9801</v>
      </c>
      <c r="T28" s="36">
        <v>-1596</v>
      </c>
      <c r="U28" s="36">
        <v>-5252</v>
      </c>
      <c r="W28" s="36">
        <v>1017</v>
      </c>
      <c r="X28" s="36">
        <v>-4036</v>
      </c>
      <c r="Z28" s="36">
        <v>6137</v>
      </c>
      <c r="AA28" s="36">
        <v>-4931</v>
      </c>
      <c r="AC28" s="36">
        <v>9801</v>
      </c>
      <c r="AD28" s="36">
        <v>-9466</v>
      </c>
      <c r="AF28" s="36">
        <v>-5252</v>
      </c>
      <c r="AG28" s="36">
        <v>-2005</v>
      </c>
      <c r="AI28" s="36">
        <v>-4036</v>
      </c>
      <c r="AJ28" s="36">
        <v>9868</v>
      </c>
      <c r="AL28" s="36">
        <v>-4931</v>
      </c>
      <c r="AM28" s="36">
        <v>19093</v>
      </c>
      <c r="AO28" s="36">
        <v>-9466</v>
      </c>
      <c r="AP28" s="36">
        <v>24395</v>
      </c>
      <c r="AR28" s="36">
        <v>-2005</v>
      </c>
      <c r="AS28" s="36">
        <v>-17047</v>
      </c>
      <c r="AU28" s="36">
        <v>9868</v>
      </c>
      <c r="AV28" s="36">
        <v>-10654</v>
      </c>
      <c r="AX28" s="36">
        <v>19093</v>
      </c>
      <c r="AY28" s="36"/>
      <c r="BA28" s="36">
        <v>24395</v>
      </c>
      <c r="BB28" s="36"/>
      <c r="BC28" s="84"/>
    </row>
    <row r="29" spans="1:55" s="63" customFormat="1" ht="21" customHeight="1">
      <c r="A29" s="32"/>
      <c r="B29" s="68" t="s">
        <v>207</v>
      </c>
      <c r="C29" s="68" t="s">
        <v>171</v>
      </c>
      <c r="D29" s="62"/>
      <c r="E29" s="31">
        <f>SUM(E4:E28)</f>
        <v>59624</v>
      </c>
      <c r="F29" s="31">
        <f>SUM(F4:F28)</f>
        <v>119839</v>
      </c>
      <c r="H29" s="31">
        <f>SUM(H4:H28)</f>
        <v>44659</v>
      </c>
      <c r="I29" s="31">
        <f>SUM(I4:I28)</f>
        <v>25204</v>
      </c>
      <c r="K29" s="31">
        <f>SUM(K4:K28)</f>
        <v>74492</v>
      </c>
      <c r="L29" s="31">
        <f>SUM(L4:L28)</f>
        <v>29291</v>
      </c>
      <c r="N29" s="31">
        <f>SUM(N4:N28)</f>
        <v>94992</v>
      </c>
      <c r="O29" s="31">
        <f>SUM(O4:O28)</f>
        <v>53025</v>
      </c>
      <c r="Q29" s="31">
        <f>SUM(Q4:Q28)</f>
        <v>119839</v>
      </c>
      <c r="R29" s="31">
        <f>SUM(R4:R28)</f>
        <v>82072</v>
      </c>
      <c r="T29" s="31">
        <f>SUM(T4:T28)</f>
        <v>25204</v>
      </c>
      <c r="U29" s="31">
        <f>SUM(U4:U28)</f>
        <v>40621</v>
      </c>
      <c r="W29" s="31">
        <f>SUM(W4:W28)</f>
        <v>29291</v>
      </c>
      <c r="X29" s="31">
        <f>SUM(X4:X28)</f>
        <v>66672</v>
      </c>
      <c r="Z29" s="31">
        <f>SUM(Z4:Z28)</f>
        <v>53025</v>
      </c>
      <c r="AA29" s="31">
        <f>SUM(AA4:AA28)</f>
        <v>80567</v>
      </c>
      <c r="AC29" s="31">
        <f>SUM(AC4:AC28)</f>
        <v>82072</v>
      </c>
      <c r="AD29" s="31">
        <f>SUM(AD4:AD28)</f>
        <v>86378</v>
      </c>
      <c r="AF29" s="31">
        <f>SUM(AF4:AF28)</f>
        <v>40621</v>
      </c>
      <c r="AG29" s="31">
        <f>SUM(AG4:AG28)</f>
        <v>41661</v>
      </c>
      <c r="AI29" s="31">
        <f>SUM(AI4:AI28)</f>
        <v>66672</v>
      </c>
      <c r="AJ29" s="31">
        <f>SUM(AJ4:AJ28)</f>
        <v>79069</v>
      </c>
      <c r="AL29" s="31">
        <f>SUM(AL4:AL28)</f>
        <v>80567</v>
      </c>
      <c r="AM29" s="31">
        <f>SUM(AM4:AM28)</f>
        <v>129641</v>
      </c>
      <c r="AO29" s="31">
        <f>SUM(AO4:AO28)</f>
        <v>86378</v>
      </c>
      <c r="AP29" s="31">
        <f>SUM(AP4:AP28)</f>
        <v>135847</v>
      </c>
      <c r="AR29" s="31">
        <f>SUM(AR4:AR28)</f>
        <v>41661</v>
      </c>
      <c r="AS29" s="31">
        <f>SUM(AS4:AS28)</f>
        <v>23468</v>
      </c>
      <c r="AU29" s="31">
        <f>SUM(AU4:AU28)</f>
        <v>79069</v>
      </c>
      <c r="AV29" s="31">
        <f>SUM(AV4:AV28)</f>
        <v>43758</v>
      </c>
      <c r="AX29" s="31">
        <f>SUM(AX4:AX28)</f>
        <v>129641</v>
      </c>
      <c r="AY29" s="31">
        <f>SUM(AY4:AY28)</f>
        <v>0</v>
      </c>
      <c r="BA29" s="31">
        <f>SUM(BA4:BA28)</f>
        <v>135847</v>
      </c>
      <c r="BB29" s="31">
        <f>SUM(BB4:BB28)</f>
        <v>0</v>
      </c>
    </row>
    <row r="30" spans="1:55" s="67" customFormat="1" ht="21" customHeight="1">
      <c r="A30" s="35"/>
      <c r="B30" s="65" t="s">
        <v>49</v>
      </c>
      <c r="C30" s="65" t="s">
        <v>172</v>
      </c>
      <c r="D30" s="66"/>
      <c r="E30" s="36">
        <v>-10468</v>
      </c>
      <c r="F30" s="36">
        <v>-13640</v>
      </c>
      <c r="H30" s="36">
        <v>-4047</v>
      </c>
      <c r="I30" s="36">
        <v>-5216</v>
      </c>
      <c r="K30" s="36">
        <v>-6837</v>
      </c>
      <c r="L30" s="36">
        <v>-9149</v>
      </c>
      <c r="N30" s="36">
        <v>-10287</v>
      </c>
      <c r="O30" s="36">
        <v>-13816</v>
      </c>
      <c r="Q30" s="36">
        <v>-13640</v>
      </c>
      <c r="R30" s="36">
        <v>-18806</v>
      </c>
      <c r="T30" s="36">
        <v>-5216</v>
      </c>
      <c r="U30" s="36">
        <v>-3379</v>
      </c>
      <c r="W30" s="36">
        <v>-9149</v>
      </c>
      <c r="X30" s="36">
        <v>-8127</v>
      </c>
      <c r="Z30" s="36">
        <v>-13816</v>
      </c>
      <c r="AA30" s="36">
        <v>-11234</v>
      </c>
      <c r="AC30" s="36">
        <v>-18806</v>
      </c>
      <c r="AD30" s="36">
        <v>-15646</v>
      </c>
      <c r="AF30" s="36">
        <v>-3379</v>
      </c>
      <c r="AG30" s="36">
        <v>-2478</v>
      </c>
      <c r="AI30" s="36">
        <v>-8127</v>
      </c>
      <c r="AJ30" s="36">
        <v>-6093</v>
      </c>
      <c r="AL30" s="36">
        <v>-11234</v>
      </c>
      <c r="AM30" s="36">
        <v>-9284</v>
      </c>
      <c r="AO30" s="36">
        <v>-15646</v>
      </c>
      <c r="AP30" s="36">
        <v>-12755</v>
      </c>
      <c r="AR30" s="36">
        <v>-2478</v>
      </c>
      <c r="AS30" s="36">
        <v>-3572</v>
      </c>
      <c r="AU30" s="36">
        <v>-6093</v>
      </c>
      <c r="AV30" s="36">
        <v>-8052</v>
      </c>
      <c r="AX30" s="36">
        <v>-9284</v>
      </c>
      <c r="AY30" s="36"/>
      <c r="BA30" s="36">
        <v>-12755</v>
      </c>
      <c r="BB30" s="36"/>
    </row>
    <row r="31" spans="1:55" s="67" customFormat="1" ht="21" customHeight="1">
      <c r="A31" s="35"/>
      <c r="B31" s="65" t="s">
        <v>50</v>
      </c>
      <c r="C31" s="65" t="s">
        <v>173</v>
      </c>
      <c r="D31" s="66"/>
      <c r="E31" s="36">
        <v>-6914</v>
      </c>
      <c r="F31" s="36">
        <v>-6696</v>
      </c>
      <c r="H31" s="36">
        <v>-1026</v>
      </c>
      <c r="I31" s="36">
        <v>-578</v>
      </c>
      <c r="K31" s="36">
        <v>-1695</v>
      </c>
      <c r="L31" s="36">
        <v>-7247</v>
      </c>
      <c r="N31" s="36">
        <v>-2263</v>
      </c>
      <c r="O31" s="36">
        <v>-13705</v>
      </c>
      <c r="Q31" s="36">
        <v>-6696</v>
      </c>
      <c r="R31" s="36">
        <v>-20458</v>
      </c>
      <c r="T31" s="36">
        <v>-578</v>
      </c>
      <c r="U31" s="36">
        <v>-2974</v>
      </c>
      <c r="W31" s="36">
        <v>-7247</v>
      </c>
      <c r="X31" s="36">
        <v>-8532</v>
      </c>
      <c r="Z31" s="36">
        <v>-13705</v>
      </c>
      <c r="AA31" s="36">
        <v>-11271</v>
      </c>
      <c r="AC31" s="36">
        <v>-20458</v>
      </c>
      <c r="AD31" s="36">
        <v>-14344</v>
      </c>
      <c r="AF31" s="36">
        <v>-2974</v>
      </c>
      <c r="AG31" s="36">
        <v>-1481</v>
      </c>
      <c r="AI31" s="36">
        <v>-8532</v>
      </c>
      <c r="AJ31" s="36">
        <v>-2688</v>
      </c>
      <c r="AL31" s="36">
        <v>-11271</v>
      </c>
      <c r="AM31" s="36">
        <v>-6462</v>
      </c>
      <c r="AO31" s="36">
        <v>-14344</v>
      </c>
      <c r="AP31" s="36">
        <v>-11156</v>
      </c>
      <c r="AR31" s="36">
        <v>-1481</v>
      </c>
      <c r="AS31" s="36">
        <v>-2000</v>
      </c>
      <c r="AU31" s="36">
        <v>-2688</v>
      </c>
      <c r="AV31" s="36">
        <v>-8543</v>
      </c>
      <c r="AX31" s="36">
        <v>-6462</v>
      </c>
      <c r="AY31" s="36"/>
      <c r="BA31" s="36">
        <v>-11156</v>
      </c>
      <c r="BB31" s="36"/>
    </row>
    <row r="32" spans="1:55" s="63" customFormat="1" ht="21" customHeight="1">
      <c r="A32" s="32"/>
      <c r="B32" s="68" t="s">
        <v>206</v>
      </c>
      <c r="C32" s="68" t="s">
        <v>174</v>
      </c>
      <c r="D32" s="69"/>
      <c r="E32" s="31">
        <f>SUM(E29:E31)</f>
        <v>42242</v>
      </c>
      <c r="F32" s="31">
        <f>SUM(F29:F31)</f>
        <v>99503</v>
      </c>
      <c r="H32" s="31">
        <f>SUM(H29:H31)</f>
        <v>39586</v>
      </c>
      <c r="I32" s="31">
        <f>SUM(I29:I31)</f>
        <v>19410</v>
      </c>
      <c r="K32" s="31">
        <f>SUM(K29:K31)</f>
        <v>65960</v>
      </c>
      <c r="L32" s="31">
        <f>SUM(L29:L31)</f>
        <v>12895</v>
      </c>
      <c r="N32" s="31">
        <f>SUM(N29:N31)</f>
        <v>82442</v>
      </c>
      <c r="O32" s="31">
        <f>SUM(O29:O31)</f>
        <v>25504</v>
      </c>
      <c r="Q32" s="31">
        <f>SUM(Q29:Q31)</f>
        <v>99503</v>
      </c>
      <c r="R32" s="31">
        <f>SUM(R29:R31)</f>
        <v>42808</v>
      </c>
      <c r="T32" s="31">
        <f>SUM(T29:T31)</f>
        <v>19410</v>
      </c>
      <c r="U32" s="31">
        <f>SUM(U29:U31)</f>
        <v>34268</v>
      </c>
      <c r="W32" s="31">
        <f>SUM(W29:W31)</f>
        <v>12895</v>
      </c>
      <c r="X32" s="31">
        <f>SUM(X29:X31)</f>
        <v>50013</v>
      </c>
      <c r="Z32" s="31">
        <f>SUM(Z29:Z31)</f>
        <v>25504</v>
      </c>
      <c r="AA32" s="31">
        <f>SUM(AA29:AA31)</f>
        <v>58062</v>
      </c>
      <c r="AC32" s="31">
        <f>SUM(AC29:AC31)</f>
        <v>42808</v>
      </c>
      <c r="AD32" s="31">
        <f>SUM(AD29:AD31)</f>
        <v>56388</v>
      </c>
      <c r="AF32" s="31">
        <f>SUM(AF29:AF31)</f>
        <v>34268</v>
      </c>
      <c r="AG32" s="31">
        <f>SUM(AG29:AG31)</f>
        <v>37702</v>
      </c>
      <c r="AI32" s="31">
        <f>SUM(AI29:AI31)</f>
        <v>50013</v>
      </c>
      <c r="AJ32" s="31">
        <f>SUM(AJ29:AJ31)</f>
        <v>70288</v>
      </c>
      <c r="AL32" s="31">
        <f>SUM(AL29:AL31)</f>
        <v>58062</v>
      </c>
      <c r="AM32" s="31">
        <f>SUM(AM29:AM31)</f>
        <v>113895</v>
      </c>
      <c r="AO32" s="31">
        <f>SUM(AO29:AO31)</f>
        <v>56388</v>
      </c>
      <c r="AP32" s="31">
        <f>SUM(AP29:AP31)</f>
        <v>111936</v>
      </c>
      <c r="AR32" s="31">
        <f>SUM(AR29:AR31)</f>
        <v>37702</v>
      </c>
      <c r="AS32" s="31">
        <f>SUM(AS29:AS31)</f>
        <v>17896</v>
      </c>
      <c r="AU32" s="31">
        <f>SUM(AU29:AU31)</f>
        <v>70288</v>
      </c>
      <c r="AV32" s="31">
        <f>SUM(AV29:AV31)</f>
        <v>27163</v>
      </c>
      <c r="AX32" s="31">
        <f>SUM(AX29:AX31)</f>
        <v>113895</v>
      </c>
      <c r="AY32" s="31">
        <f>SUM(AY29:AY31)</f>
        <v>0</v>
      </c>
      <c r="BA32" s="31">
        <f>SUM(BA29:BA31)</f>
        <v>111936</v>
      </c>
      <c r="BB32" s="31">
        <f>SUM(BB29:BB31)</f>
        <v>0</v>
      </c>
    </row>
    <row r="33" spans="1:54" s="63" customFormat="1" ht="21" customHeight="1">
      <c r="A33" s="32"/>
      <c r="B33" s="70" t="s">
        <v>51</v>
      </c>
      <c r="C33" s="70" t="s">
        <v>175</v>
      </c>
      <c r="D33" s="62"/>
      <c r="E33" s="31"/>
      <c r="F33" s="31"/>
      <c r="H33" s="31"/>
      <c r="I33" s="31"/>
      <c r="K33" s="31"/>
      <c r="L33" s="31"/>
      <c r="N33" s="31"/>
      <c r="O33" s="31"/>
      <c r="Q33" s="31"/>
      <c r="R33" s="31"/>
      <c r="T33" s="31"/>
      <c r="U33" s="31"/>
      <c r="W33" s="31"/>
      <c r="X33" s="31"/>
      <c r="Z33" s="31"/>
      <c r="AA33" s="31"/>
      <c r="AC33" s="31"/>
      <c r="AD33" s="31"/>
      <c r="AF33" s="31"/>
      <c r="AG33" s="31"/>
      <c r="AI33" s="31"/>
      <c r="AJ33" s="31"/>
      <c r="AL33" s="31"/>
      <c r="AM33" s="31"/>
      <c r="AO33" s="31"/>
      <c r="AP33" s="31"/>
      <c r="AR33" s="31"/>
      <c r="AS33" s="31"/>
      <c r="AU33" s="31"/>
      <c r="AV33" s="31"/>
      <c r="AX33" s="31"/>
      <c r="AY33" s="31"/>
      <c r="BA33" s="31"/>
      <c r="BB33" s="31"/>
    </row>
    <row r="34" spans="1:54" s="67" customFormat="1" ht="21" hidden="1" customHeight="1">
      <c r="A34" s="35"/>
      <c r="B34" s="65" t="s">
        <v>176</v>
      </c>
      <c r="C34" s="65" t="s">
        <v>177</v>
      </c>
      <c r="D34" s="66"/>
      <c r="E34" s="36"/>
      <c r="F34" s="36"/>
      <c r="H34" s="36"/>
      <c r="I34" s="36"/>
      <c r="K34" s="36"/>
      <c r="L34" s="36"/>
      <c r="N34" s="36"/>
      <c r="O34" s="36"/>
      <c r="Q34" s="36"/>
      <c r="R34" s="36"/>
      <c r="T34" s="36"/>
      <c r="U34" s="36"/>
      <c r="W34" s="36"/>
      <c r="X34" s="36"/>
      <c r="Z34" s="36"/>
      <c r="AA34" s="36"/>
      <c r="AC34" s="36"/>
      <c r="AD34" s="36"/>
      <c r="AF34" s="36"/>
      <c r="AG34" s="36"/>
      <c r="AI34" s="36"/>
      <c r="AJ34" s="36"/>
      <c r="AL34" s="36"/>
      <c r="AM34" s="36"/>
      <c r="AO34" s="36"/>
      <c r="AP34" s="36"/>
      <c r="AR34" s="36"/>
      <c r="AS34" s="36"/>
      <c r="AU34" s="36"/>
      <c r="AV34" s="36"/>
      <c r="AX34" s="36"/>
      <c r="AY34" s="36"/>
      <c r="BA34" s="36"/>
      <c r="BB34" s="36"/>
    </row>
    <row r="35" spans="1:54" s="67" customFormat="1" ht="21" customHeight="1">
      <c r="A35" s="35"/>
      <c r="B35" s="65" t="s">
        <v>52</v>
      </c>
      <c r="C35" s="65" t="s">
        <v>178</v>
      </c>
      <c r="D35" s="66"/>
      <c r="E35" s="36">
        <v>-22954</v>
      </c>
      <c r="F35" s="36">
        <v>-17649</v>
      </c>
      <c r="H35" s="36">
        <v>-3713</v>
      </c>
      <c r="I35" s="36">
        <v>-4614</v>
      </c>
      <c r="K35" s="36">
        <v>-8335</v>
      </c>
      <c r="L35" s="36">
        <v>-13132</v>
      </c>
      <c r="N35" s="36">
        <v>-12339</v>
      </c>
      <c r="O35" s="36">
        <v>-17566</v>
      </c>
      <c r="Q35" s="36">
        <v>-17649</v>
      </c>
      <c r="R35" s="36">
        <v>-23697</v>
      </c>
      <c r="T35" s="36">
        <v>-4614</v>
      </c>
      <c r="U35" s="36">
        <v>-5013</v>
      </c>
      <c r="W35" s="36">
        <v>-13132</v>
      </c>
      <c r="X35" s="36">
        <v>-9095</v>
      </c>
      <c r="Z35" s="36">
        <v>-17566</v>
      </c>
      <c r="AA35" s="36">
        <v>-13010</v>
      </c>
      <c r="AC35" s="36">
        <v>-23697</v>
      </c>
      <c r="AD35" s="36">
        <v>-16998</v>
      </c>
      <c r="AF35" s="36">
        <v>-5013</v>
      </c>
      <c r="AG35" s="36">
        <v>-2596</v>
      </c>
      <c r="AI35" s="36">
        <v>-9095</v>
      </c>
      <c r="AJ35" s="36">
        <v>-4904</v>
      </c>
      <c r="AL35" s="36">
        <v>-13010</v>
      </c>
      <c r="AM35" s="36">
        <v>-6512</v>
      </c>
      <c r="AO35" s="36">
        <v>-16998</v>
      </c>
      <c r="AP35" s="36">
        <v>-9274</v>
      </c>
      <c r="AR35" s="36">
        <v>-2596</v>
      </c>
      <c r="AS35" s="36">
        <v>-3065</v>
      </c>
      <c r="AU35" s="36">
        <v>-4904</v>
      </c>
      <c r="AV35" s="36">
        <v>-4619</v>
      </c>
      <c r="AX35" s="36">
        <v>-6512</v>
      </c>
      <c r="AY35" s="36"/>
      <c r="BA35" s="36">
        <v>-9274</v>
      </c>
      <c r="BB35" s="36"/>
    </row>
    <row r="36" spans="1:54" s="67" customFormat="1" ht="21" customHeight="1">
      <c r="A36" s="35"/>
      <c r="B36" s="65" t="s">
        <v>179</v>
      </c>
      <c r="C36" s="65" t="s">
        <v>180</v>
      </c>
      <c r="D36" s="66"/>
      <c r="E36" s="36">
        <v>-62301</v>
      </c>
      <c r="F36" s="36">
        <v>-14197</v>
      </c>
      <c r="H36" s="36">
        <v>-5780</v>
      </c>
      <c r="I36" s="36">
        <v>-4657</v>
      </c>
      <c r="K36" s="36">
        <v>-7733</v>
      </c>
      <c r="L36" s="36">
        <v>-9764</v>
      </c>
      <c r="N36" s="36">
        <v>-9532</v>
      </c>
      <c r="O36" s="36">
        <v>-18830</v>
      </c>
      <c r="Q36" s="36">
        <v>-14197</v>
      </c>
      <c r="R36" s="36">
        <v>-24627</v>
      </c>
      <c r="T36" s="36">
        <v>-4657</v>
      </c>
      <c r="U36" s="36">
        <v>-10376</v>
      </c>
      <c r="W36" s="36">
        <v>-9764</v>
      </c>
      <c r="X36" s="36">
        <v>-16370</v>
      </c>
      <c r="Z36" s="36">
        <v>-18830</v>
      </c>
      <c r="AA36" s="36">
        <v>-22581</v>
      </c>
      <c r="AC36" s="36">
        <v>-24627</v>
      </c>
      <c r="AD36" s="36">
        <v>-35131</v>
      </c>
      <c r="AF36" s="36">
        <v>-10376</v>
      </c>
      <c r="AG36" s="36">
        <v>-8188</v>
      </c>
      <c r="AI36" s="36">
        <v>-16370</v>
      </c>
      <c r="AJ36" s="36">
        <v>-11727</v>
      </c>
      <c r="AL36" s="36">
        <v>-22581</v>
      </c>
      <c r="AM36" s="36">
        <v>-13269</v>
      </c>
      <c r="AO36" s="36">
        <v>-35131</v>
      </c>
      <c r="AP36" s="36">
        <v>-15251</v>
      </c>
      <c r="AR36" s="36">
        <v>-8188</v>
      </c>
      <c r="AS36" s="36">
        <v>-13942</v>
      </c>
      <c r="AU36" s="36">
        <v>-11727</v>
      </c>
      <c r="AV36" s="36">
        <v>-24004</v>
      </c>
      <c r="AX36" s="36">
        <v>-13269</v>
      </c>
      <c r="AY36" s="36"/>
      <c r="BA36" s="36">
        <v>-15251</v>
      </c>
      <c r="BB36" s="36"/>
    </row>
    <row r="37" spans="1:54" s="67" customFormat="1" ht="21" hidden="1" customHeight="1">
      <c r="A37" s="35"/>
      <c r="B37" s="65" t="s">
        <v>181</v>
      </c>
      <c r="C37" s="65" t="s">
        <v>182</v>
      </c>
      <c r="D37" s="66"/>
      <c r="E37" s="36"/>
      <c r="F37" s="36"/>
      <c r="H37" s="36"/>
      <c r="I37" s="36"/>
      <c r="K37" s="36"/>
      <c r="L37" s="36"/>
      <c r="N37" s="36"/>
      <c r="O37" s="36"/>
      <c r="Q37" s="36"/>
      <c r="R37" s="36"/>
      <c r="T37" s="36"/>
      <c r="U37" s="36"/>
      <c r="W37" s="36"/>
      <c r="X37" s="36"/>
      <c r="Z37" s="36"/>
      <c r="AA37" s="36"/>
      <c r="AC37" s="36"/>
      <c r="AD37" s="36"/>
      <c r="AF37" s="36"/>
      <c r="AG37" s="36"/>
      <c r="AI37" s="36"/>
      <c r="AJ37" s="36"/>
      <c r="AL37" s="36"/>
      <c r="AM37" s="36"/>
      <c r="AO37" s="36"/>
      <c r="AP37" s="36"/>
      <c r="AR37" s="36"/>
      <c r="AS37" s="36"/>
      <c r="AU37" s="36"/>
      <c r="AV37" s="36"/>
      <c r="AX37" s="36"/>
      <c r="AY37" s="36"/>
      <c r="BA37" s="36"/>
      <c r="BB37" s="36"/>
    </row>
    <row r="38" spans="1:54" s="67" customFormat="1" ht="21" customHeight="1">
      <c r="A38" s="35"/>
      <c r="B38" s="65" t="s">
        <v>53</v>
      </c>
      <c r="C38" s="65" t="s">
        <v>183</v>
      </c>
      <c r="D38" s="66"/>
      <c r="E38" s="36">
        <v>1281</v>
      </c>
      <c r="F38" s="36">
        <v>729</v>
      </c>
      <c r="H38" s="36">
        <v>288</v>
      </c>
      <c r="I38" s="36">
        <v>291</v>
      </c>
      <c r="K38" s="36">
        <v>618</v>
      </c>
      <c r="L38" s="36">
        <v>969</v>
      </c>
      <c r="N38" s="36">
        <v>656</v>
      </c>
      <c r="O38" s="36">
        <v>1380</v>
      </c>
      <c r="Q38" s="36">
        <v>729</v>
      </c>
      <c r="R38" s="36">
        <v>1699</v>
      </c>
      <c r="T38" s="36">
        <v>291</v>
      </c>
      <c r="U38" s="36">
        <v>162</v>
      </c>
      <c r="W38" s="36">
        <v>969</v>
      </c>
      <c r="X38" s="36">
        <v>888</v>
      </c>
      <c r="Z38" s="36">
        <v>1380</v>
      </c>
      <c r="AA38" s="36">
        <v>1292</v>
      </c>
      <c r="AC38" s="36">
        <v>1699</v>
      </c>
      <c r="AD38" s="36">
        <v>1730</v>
      </c>
      <c r="AF38" s="36">
        <v>162</v>
      </c>
      <c r="AG38" s="36">
        <v>184</v>
      </c>
      <c r="AI38" s="36">
        <v>888</v>
      </c>
      <c r="AJ38" s="36">
        <v>485</v>
      </c>
      <c r="AL38" s="36">
        <v>1292</v>
      </c>
      <c r="AM38" s="36">
        <v>715</v>
      </c>
      <c r="AO38" s="36">
        <v>1730</v>
      </c>
      <c r="AP38" s="36">
        <v>998</v>
      </c>
      <c r="AR38" s="36">
        <v>184</v>
      </c>
      <c r="AS38" s="36">
        <v>170</v>
      </c>
      <c r="AU38" s="36">
        <v>485</v>
      </c>
      <c r="AV38" s="36">
        <v>714</v>
      </c>
      <c r="AX38" s="36">
        <v>715</v>
      </c>
      <c r="AY38" s="36"/>
      <c r="BA38" s="36">
        <v>998</v>
      </c>
      <c r="BB38" s="36"/>
    </row>
    <row r="39" spans="1:54" s="67" customFormat="1" ht="21" hidden="1" customHeight="1">
      <c r="A39" s="35"/>
      <c r="B39" s="65" t="s">
        <v>90</v>
      </c>
      <c r="C39" s="65" t="s">
        <v>184</v>
      </c>
      <c r="D39" s="66"/>
      <c r="E39" s="36"/>
      <c r="F39" s="36">
        <v>5876</v>
      </c>
      <c r="H39" s="36"/>
      <c r="I39" s="36">
        <v>110</v>
      </c>
      <c r="K39" s="36">
        <v>4254</v>
      </c>
      <c r="L39" s="36">
        <v>220</v>
      </c>
      <c r="N39" s="36">
        <v>5711</v>
      </c>
      <c r="O39" s="36">
        <v>220</v>
      </c>
      <c r="Q39" s="36">
        <v>5876</v>
      </c>
      <c r="R39" s="36">
        <v>220</v>
      </c>
      <c r="T39" s="36">
        <v>110</v>
      </c>
      <c r="U39" s="36"/>
      <c r="W39" s="36">
        <v>220</v>
      </c>
      <c r="X39" s="36"/>
      <c r="Z39" s="36">
        <v>220</v>
      </c>
      <c r="AA39" s="36"/>
      <c r="AC39" s="36">
        <v>220</v>
      </c>
      <c r="AD39" s="36"/>
      <c r="AF39" s="36"/>
      <c r="AG39" s="36"/>
      <c r="AI39" s="36"/>
      <c r="AJ39" s="36"/>
      <c r="AL39" s="36"/>
      <c r="AM39" s="36"/>
      <c r="AO39" s="36"/>
      <c r="AP39" s="36"/>
      <c r="AR39" s="36"/>
      <c r="AS39" s="36"/>
      <c r="AU39" s="36"/>
      <c r="AV39" s="36"/>
      <c r="AX39" s="36"/>
      <c r="AY39" s="36"/>
      <c r="BA39" s="36"/>
      <c r="BB39" s="36"/>
    </row>
    <row r="40" spans="1:54" s="63" customFormat="1" ht="21" customHeight="1">
      <c r="A40" s="32"/>
      <c r="B40" s="70" t="s">
        <v>205</v>
      </c>
      <c r="C40" s="70" t="s">
        <v>185</v>
      </c>
      <c r="D40" s="69"/>
      <c r="E40" s="31">
        <f>SUM(E34:E39)</f>
        <v>-83974</v>
      </c>
      <c r="F40" s="31">
        <f>SUM(F35:F39)</f>
        <v>-25241</v>
      </c>
      <c r="H40" s="31">
        <f>SUM(H35:H39)</f>
        <v>-9205</v>
      </c>
      <c r="I40" s="31">
        <f>SUM(I35:I39)</f>
        <v>-8870</v>
      </c>
      <c r="K40" s="31">
        <f>SUM(K35:K39)</f>
        <v>-11196</v>
      </c>
      <c r="L40" s="31">
        <f>SUM(L35:L39)</f>
        <v>-21707</v>
      </c>
      <c r="N40" s="31">
        <f>SUM(N35:N39)</f>
        <v>-15504</v>
      </c>
      <c r="O40" s="31">
        <f>SUM(O35:O39)</f>
        <v>-34796</v>
      </c>
      <c r="Q40" s="31">
        <f>SUM(Q35:Q39)</f>
        <v>-25241</v>
      </c>
      <c r="R40" s="31">
        <f>SUM(R35:R39)</f>
        <v>-46405</v>
      </c>
      <c r="T40" s="31">
        <f>SUM(T35:T39)</f>
        <v>-8870</v>
      </c>
      <c r="U40" s="31">
        <f>SUM(U35:U39)</f>
        <v>-15227</v>
      </c>
      <c r="W40" s="31">
        <f>SUM(W35:W39)</f>
        <v>-21707</v>
      </c>
      <c r="X40" s="31">
        <f>SUM(X35:X39)</f>
        <v>-24577</v>
      </c>
      <c r="Z40" s="31">
        <f>SUM(Z35:Z39)</f>
        <v>-34796</v>
      </c>
      <c r="AA40" s="31">
        <f>SUM(AA35:AA39)</f>
        <v>-34299</v>
      </c>
      <c r="AC40" s="31">
        <f>SUM(AC35:AC39)</f>
        <v>-46405</v>
      </c>
      <c r="AD40" s="31">
        <f>SUM(AD35:AD39)</f>
        <v>-50399</v>
      </c>
      <c r="AF40" s="31">
        <f>SUM(AF35:AF39)</f>
        <v>-15227</v>
      </c>
      <c r="AG40" s="31">
        <f>SUM(AG35:AG39)</f>
        <v>-10600</v>
      </c>
      <c r="AI40" s="31">
        <f>SUM(AI35:AI39)</f>
        <v>-24577</v>
      </c>
      <c r="AJ40" s="31">
        <f>SUM(AJ35:AJ39)</f>
        <v>-16146</v>
      </c>
      <c r="AL40" s="31">
        <f>SUM(AL35:AL39)</f>
        <v>-34299</v>
      </c>
      <c r="AM40" s="31">
        <f>SUM(AM35:AM39)</f>
        <v>-19066</v>
      </c>
      <c r="AO40" s="31">
        <f>SUM(AO35:AO39)</f>
        <v>-50399</v>
      </c>
      <c r="AP40" s="31">
        <f>SUM(AP35:AP39)</f>
        <v>-23527</v>
      </c>
      <c r="AR40" s="31">
        <f>SUM(AR35:AR39)</f>
        <v>-10600</v>
      </c>
      <c r="AS40" s="31">
        <f>SUM(AS35:AS39)</f>
        <v>-16837</v>
      </c>
      <c r="AU40" s="31">
        <f>SUM(AU35:AU39)</f>
        <v>-16146</v>
      </c>
      <c r="AV40" s="31">
        <f>SUM(AV35:AV39)</f>
        <v>-27909</v>
      </c>
      <c r="AX40" s="31">
        <f>SUM(AX35:AX39)</f>
        <v>-19066</v>
      </c>
      <c r="AY40" s="31">
        <f>SUM(AY35:AY39)</f>
        <v>0</v>
      </c>
      <c r="BA40" s="31">
        <f>SUM(BA35:BA39)</f>
        <v>-23527</v>
      </c>
      <c r="BB40" s="31">
        <f>SUM(BB35:BB39)</f>
        <v>0</v>
      </c>
    </row>
    <row r="41" spans="1:54" s="38" customFormat="1" ht="21" customHeight="1">
      <c r="A41" s="32"/>
      <c r="B41" s="70" t="s">
        <v>54</v>
      </c>
      <c r="C41" s="70" t="s">
        <v>186</v>
      </c>
      <c r="D41" s="62"/>
      <c r="E41" s="31"/>
      <c r="F41" s="31"/>
      <c r="H41" s="31"/>
      <c r="I41" s="31"/>
      <c r="K41" s="31"/>
      <c r="L41" s="31"/>
      <c r="N41" s="31"/>
      <c r="O41" s="31"/>
      <c r="Q41" s="31"/>
      <c r="R41" s="31"/>
      <c r="T41" s="31"/>
      <c r="U41" s="31"/>
      <c r="W41" s="31"/>
      <c r="X41" s="31"/>
      <c r="Z41" s="31"/>
      <c r="AA41" s="31"/>
      <c r="AC41" s="31"/>
      <c r="AD41" s="31"/>
      <c r="AF41" s="31"/>
      <c r="AG41" s="31"/>
      <c r="AI41" s="31"/>
      <c r="AJ41" s="31"/>
      <c r="AL41" s="31"/>
      <c r="AM41" s="31"/>
      <c r="AO41" s="31"/>
      <c r="AP41" s="31"/>
      <c r="AR41" s="31"/>
      <c r="AS41" s="31"/>
      <c r="AU41" s="31"/>
      <c r="AV41" s="31"/>
      <c r="AX41" s="31"/>
      <c r="AY41" s="31"/>
      <c r="BA41" s="31"/>
      <c r="BB41" s="31"/>
    </row>
    <row r="42" spans="1:54" s="67" customFormat="1" ht="21" hidden="1" customHeight="1">
      <c r="A42" s="35"/>
      <c r="B42" s="65" t="s">
        <v>75</v>
      </c>
      <c r="C42" s="65" t="s">
        <v>187</v>
      </c>
      <c r="D42" s="66"/>
      <c r="E42" s="36">
        <v>218</v>
      </c>
      <c r="F42" s="36"/>
      <c r="H42" s="36"/>
      <c r="I42" s="36"/>
      <c r="K42" s="36"/>
      <c r="L42" s="36"/>
      <c r="N42" s="36"/>
      <c r="O42" s="36"/>
      <c r="Q42" s="36"/>
      <c r="R42" s="36"/>
      <c r="T42" s="36"/>
      <c r="U42" s="36"/>
      <c r="W42" s="36"/>
      <c r="X42" s="36"/>
      <c r="Z42" s="36"/>
      <c r="AA42" s="36"/>
      <c r="AC42" s="36"/>
      <c r="AD42" s="36"/>
      <c r="AF42" s="36"/>
      <c r="AG42" s="36"/>
      <c r="AI42" s="36"/>
      <c r="AJ42" s="36"/>
      <c r="AL42" s="36"/>
      <c r="AM42" s="36"/>
      <c r="AO42" s="36"/>
      <c r="AP42" s="36"/>
      <c r="AR42" s="36"/>
      <c r="AS42" s="36"/>
      <c r="AU42" s="36"/>
      <c r="AV42" s="36"/>
      <c r="AX42" s="36"/>
      <c r="AY42" s="36"/>
      <c r="BA42" s="36"/>
      <c r="BB42" s="36"/>
    </row>
    <row r="43" spans="1:54" s="67" customFormat="1" ht="21" customHeight="1">
      <c r="A43" s="35"/>
      <c r="B43" s="65" t="s">
        <v>55</v>
      </c>
      <c r="C43" s="65" t="s">
        <v>188</v>
      </c>
      <c r="D43" s="66"/>
      <c r="E43" s="36">
        <v>188196</v>
      </c>
      <c r="F43" s="36">
        <v>59950</v>
      </c>
      <c r="H43" s="36"/>
      <c r="I43" s="36">
        <v>40353</v>
      </c>
      <c r="K43" s="36">
        <v>39950</v>
      </c>
      <c r="L43" s="36">
        <v>105353</v>
      </c>
      <c r="N43" s="36">
        <v>39950</v>
      </c>
      <c r="O43" s="36">
        <v>105353</v>
      </c>
      <c r="Q43" s="36">
        <v>59950</v>
      </c>
      <c r="R43" s="36">
        <v>151879</v>
      </c>
      <c r="T43" s="36">
        <v>40353</v>
      </c>
      <c r="U43" s="36"/>
      <c r="W43" s="36">
        <v>105353</v>
      </c>
      <c r="X43" s="36">
        <v>30000</v>
      </c>
      <c r="Z43" s="36">
        <v>105353</v>
      </c>
      <c r="AA43" s="36">
        <v>60000</v>
      </c>
      <c r="AC43" s="36">
        <v>151879</v>
      </c>
      <c r="AD43" s="36">
        <v>89994</v>
      </c>
      <c r="AF43" s="36"/>
      <c r="AG43" s="36">
        <v>90000</v>
      </c>
      <c r="AI43" s="36">
        <v>30000</v>
      </c>
      <c r="AJ43" s="36">
        <v>120000</v>
      </c>
      <c r="AL43" s="36">
        <v>60000</v>
      </c>
      <c r="AM43" s="36">
        <v>120000</v>
      </c>
      <c r="AO43" s="36">
        <v>89994</v>
      </c>
      <c r="AP43" s="36">
        <v>214000</v>
      </c>
      <c r="AR43" s="36">
        <v>90000</v>
      </c>
      <c r="AS43" s="36"/>
      <c r="AU43" s="36">
        <v>120000</v>
      </c>
      <c r="AV43" s="36">
        <v>9000</v>
      </c>
      <c r="AX43" s="36">
        <v>120000</v>
      </c>
      <c r="AY43" s="36"/>
      <c r="BA43" s="36">
        <v>214000</v>
      </c>
      <c r="BB43" s="36"/>
    </row>
    <row r="44" spans="1:54" s="67" customFormat="1" ht="21" customHeight="1">
      <c r="A44" s="35"/>
      <c r="B44" s="65" t="s">
        <v>56</v>
      </c>
      <c r="C44" s="65" t="s">
        <v>189</v>
      </c>
      <c r="D44" s="66"/>
      <c r="E44" s="36">
        <v>-73894</v>
      </c>
      <c r="F44" s="36">
        <v>-66534</v>
      </c>
      <c r="H44" s="36">
        <v>-28993</v>
      </c>
      <c r="I44" s="36">
        <v>-41088</v>
      </c>
      <c r="K44" s="36">
        <v>-44494</v>
      </c>
      <c r="L44" s="36">
        <v>-66487</v>
      </c>
      <c r="N44" s="36">
        <v>-53201</v>
      </c>
      <c r="O44" s="36">
        <v>-138394</v>
      </c>
      <c r="Q44" s="36">
        <v>-66534</v>
      </c>
      <c r="R44" s="36">
        <v>-189943</v>
      </c>
      <c r="T44" s="36">
        <v>-41088</v>
      </c>
      <c r="U44" s="36">
        <v>-12519</v>
      </c>
      <c r="W44" s="36">
        <v>-66487</v>
      </c>
      <c r="X44" s="36">
        <v>-31234</v>
      </c>
      <c r="Z44" s="36">
        <v>-138394</v>
      </c>
      <c r="AA44" s="36">
        <v>-49524</v>
      </c>
      <c r="AC44" s="36">
        <v>-189943</v>
      </c>
      <c r="AD44" s="36">
        <v>-99103</v>
      </c>
      <c r="AF44" s="36">
        <v>-12519</v>
      </c>
      <c r="AG44" s="36">
        <v>-42185</v>
      </c>
      <c r="AI44" s="36">
        <v>-31234</v>
      </c>
      <c r="AJ44" s="36">
        <v>-97152</v>
      </c>
      <c r="AL44" s="36">
        <v>-49524</v>
      </c>
      <c r="AM44" s="36">
        <v>-102091</v>
      </c>
      <c r="AO44" s="36">
        <v>-99103</v>
      </c>
      <c r="AP44" s="36">
        <v>-122540</v>
      </c>
      <c r="AR44" s="36">
        <v>-42185</v>
      </c>
      <c r="AS44" s="36">
        <v>-8191</v>
      </c>
      <c r="AU44" s="36">
        <v>-97152</v>
      </c>
      <c r="AV44" s="36">
        <v>-64765</v>
      </c>
      <c r="AX44" s="36">
        <v>-102091</v>
      </c>
      <c r="AY44" s="36"/>
      <c r="BA44" s="36">
        <v>-122540</v>
      </c>
      <c r="BB44" s="36"/>
    </row>
    <row r="45" spans="1:54" s="67" customFormat="1" ht="21" customHeight="1">
      <c r="A45" s="35"/>
      <c r="B45" s="65" t="s">
        <v>252</v>
      </c>
      <c r="C45" s="65"/>
      <c r="D45" s="66"/>
      <c r="E45" s="36"/>
      <c r="F45" s="36"/>
      <c r="H45" s="36"/>
      <c r="I45" s="36"/>
      <c r="K45" s="36"/>
      <c r="L45" s="36"/>
      <c r="N45" s="36"/>
      <c r="O45" s="36"/>
      <c r="Q45" s="36"/>
      <c r="R45" s="36"/>
      <c r="T45" s="36"/>
      <c r="U45" s="36"/>
      <c r="W45" s="36"/>
      <c r="X45" s="36"/>
      <c r="Z45" s="36"/>
      <c r="AA45" s="36"/>
      <c r="AC45" s="36"/>
      <c r="AD45" s="36"/>
      <c r="AF45" s="36"/>
      <c r="AG45" s="36"/>
      <c r="AI45" s="36"/>
      <c r="AJ45" s="36"/>
      <c r="AL45" s="36"/>
      <c r="AM45" s="36"/>
      <c r="AO45" s="36"/>
      <c r="AP45" s="36"/>
      <c r="AR45" s="36"/>
      <c r="AS45" s="36"/>
      <c r="AU45" s="36"/>
      <c r="AV45" s="36">
        <v>-154</v>
      </c>
      <c r="AX45" s="36"/>
      <c r="AY45" s="36"/>
      <c r="BA45" s="36"/>
      <c r="BB45" s="36"/>
    </row>
    <row r="46" spans="1:54" s="67" customFormat="1" ht="21" customHeight="1">
      <c r="A46" s="35"/>
      <c r="B46" s="65" t="s">
        <v>190</v>
      </c>
      <c r="C46" s="65" t="s">
        <v>191</v>
      </c>
      <c r="D46" s="66"/>
      <c r="E46" s="36">
        <v>-16433</v>
      </c>
      <c r="F46" s="36"/>
      <c r="H46" s="36"/>
      <c r="I46" s="36"/>
      <c r="K46" s="36"/>
      <c r="L46" s="36">
        <v>-10847</v>
      </c>
      <c r="N46" s="36"/>
      <c r="O46" s="36">
        <v>-10847</v>
      </c>
      <c r="Q46" s="36"/>
      <c r="R46" s="36">
        <v>-10847</v>
      </c>
      <c r="T46" s="36"/>
      <c r="U46" s="36"/>
      <c r="W46" s="36">
        <v>-10847</v>
      </c>
      <c r="X46" s="36">
        <v>-16351</v>
      </c>
      <c r="Z46" s="36">
        <v>-10847</v>
      </c>
      <c r="AA46" s="36">
        <v>-16351</v>
      </c>
      <c r="AC46" s="36">
        <v>-10847</v>
      </c>
      <c r="AD46" s="36">
        <v>-16351</v>
      </c>
      <c r="AF46" s="36"/>
      <c r="AG46" s="36"/>
      <c r="AI46" s="36">
        <v>-16351</v>
      </c>
      <c r="AJ46" s="36">
        <v>-836</v>
      </c>
      <c r="AL46" s="36">
        <v>-16351</v>
      </c>
      <c r="AM46" s="36">
        <v>-836</v>
      </c>
      <c r="AO46" s="36">
        <v>-16351</v>
      </c>
      <c r="AP46" s="36">
        <v>-10991</v>
      </c>
      <c r="AR46" s="36"/>
      <c r="AS46" s="36"/>
      <c r="AU46" s="36">
        <v>-836</v>
      </c>
      <c r="AV46" s="36">
        <v>-21308</v>
      </c>
      <c r="AX46" s="36">
        <v>-836</v>
      </c>
      <c r="AY46" s="36"/>
      <c r="BA46" s="36">
        <v>-10991</v>
      </c>
      <c r="BB46" s="36"/>
    </row>
    <row r="47" spans="1:54" s="67" customFormat="1" ht="21" customHeight="1">
      <c r="A47" s="35"/>
      <c r="B47" s="65" t="s">
        <v>57</v>
      </c>
      <c r="C47" s="65" t="s">
        <v>192</v>
      </c>
      <c r="D47" s="66"/>
      <c r="E47" s="36">
        <v>-8208</v>
      </c>
      <c r="F47" s="36">
        <v>-14633</v>
      </c>
      <c r="H47" s="36">
        <v>-9858</v>
      </c>
      <c r="I47" s="36">
        <v>-7034</v>
      </c>
      <c r="K47" s="36">
        <v>-10466</v>
      </c>
      <c r="L47" s="36">
        <v>-7282</v>
      </c>
      <c r="N47" s="36">
        <v>-12133</v>
      </c>
      <c r="O47" s="36">
        <v>-4724</v>
      </c>
      <c r="Q47" s="36">
        <v>-14633</v>
      </c>
      <c r="R47" s="36">
        <v>-5861</v>
      </c>
      <c r="T47" s="36">
        <v>-7034</v>
      </c>
      <c r="U47" s="36">
        <v>-581</v>
      </c>
      <c r="W47" s="36">
        <v>-7282</v>
      </c>
      <c r="X47" s="36">
        <v>-581</v>
      </c>
      <c r="Z47" s="36">
        <v>-4724</v>
      </c>
      <c r="AA47" s="36">
        <v>-582</v>
      </c>
      <c r="AC47" s="36">
        <v>-5861</v>
      </c>
      <c r="AD47" s="36">
        <v>-840</v>
      </c>
      <c r="AF47" s="36">
        <v>-581</v>
      </c>
      <c r="AG47" s="36">
        <v>5170</v>
      </c>
      <c r="AI47" s="36">
        <v>-581</v>
      </c>
      <c r="AJ47" s="36">
        <v>11048</v>
      </c>
      <c r="AL47" s="36">
        <v>-582</v>
      </c>
      <c r="AM47" s="36">
        <v>11047</v>
      </c>
      <c r="AO47" s="36">
        <v>-840</v>
      </c>
      <c r="AP47" s="36">
        <v>11047</v>
      </c>
      <c r="AR47" s="36">
        <v>5170</v>
      </c>
      <c r="AS47" s="36"/>
      <c r="AU47" s="36">
        <v>11048</v>
      </c>
      <c r="AV47" s="36">
        <v>4260</v>
      </c>
      <c r="AX47" s="36">
        <v>11047</v>
      </c>
      <c r="AY47" s="36"/>
      <c r="BA47" s="36">
        <v>11047</v>
      </c>
      <c r="BB47" s="36"/>
    </row>
    <row r="48" spans="1:54" s="38" customFormat="1" ht="21" customHeight="1">
      <c r="A48" s="32"/>
      <c r="B48" s="70" t="s">
        <v>240</v>
      </c>
      <c r="C48" s="70" t="s">
        <v>193</v>
      </c>
      <c r="D48" s="69"/>
      <c r="E48" s="31">
        <f>SUM(E42:E47)</f>
        <v>89879</v>
      </c>
      <c r="F48" s="31">
        <f>SUM(F43:F47)</f>
        <v>-21217</v>
      </c>
      <c r="H48" s="31">
        <f>SUM(H43:H47)</f>
        <v>-38851</v>
      </c>
      <c r="I48" s="31">
        <f>SUM(I43:I47)</f>
        <v>-7769</v>
      </c>
      <c r="K48" s="31">
        <f>SUM(K43:K47)</f>
        <v>-15010</v>
      </c>
      <c r="L48" s="31">
        <f>SUM(L43:L47)</f>
        <v>20737</v>
      </c>
      <c r="N48" s="31">
        <f>SUM(N43:N47)</f>
        <v>-25384</v>
      </c>
      <c r="O48" s="31">
        <f>SUM(O43:O47)</f>
        <v>-48612</v>
      </c>
      <c r="Q48" s="31">
        <f>SUM(Q43:Q47)</f>
        <v>-21217</v>
      </c>
      <c r="R48" s="31">
        <f>SUM(R43:R47)</f>
        <v>-54772</v>
      </c>
      <c r="T48" s="31">
        <f>SUM(T43:T47)</f>
        <v>-7769</v>
      </c>
      <c r="U48" s="31">
        <f>SUM(U43:U47)</f>
        <v>-13100</v>
      </c>
      <c r="W48" s="31">
        <f>SUM(W43:W47)</f>
        <v>20737</v>
      </c>
      <c r="X48" s="31">
        <f>SUM(X43:X47)</f>
        <v>-18166</v>
      </c>
      <c r="Z48" s="31">
        <f>SUM(Z43:Z47)</f>
        <v>-48612</v>
      </c>
      <c r="AA48" s="31">
        <f>SUM(AA43:AA47)</f>
        <v>-6457</v>
      </c>
      <c r="AC48" s="31">
        <f>SUM(AC43:AC47)</f>
        <v>-54772</v>
      </c>
      <c r="AD48" s="31">
        <f>SUM(AD43:AD47)</f>
        <v>-26300</v>
      </c>
      <c r="AF48" s="31">
        <f>SUM(AF43:AF47)</f>
        <v>-13100</v>
      </c>
      <c r="AG48" s="31">
        <f>SUM(AG43:AG47)</f>
        <v>52985</v>
      </c>
      <c r="AI48" s="31">
        <f>SUM(AI43:AI47)</f>
        <v>-18166</v>
      </c>
      <c r="AJ48" s="31">
        <f>SUM(AJ43:AJ47)</f>
        <v>33060</v>
      </c>
      <c r="AL48" s="31">
        <f>SUM(AL43:AL47)</f>
        <v>-6457</v>
      </c>
      <c r="AM48" s="31">
        <f>SUM(AM43:AM47)</f>
        <v>28120</v>
      </c>
      <c r="AO48" s="31">
        <f>SUM(AO43:AO47)</f>
        <v>-26300</v>
      </c>
      <c r="AP48" s="31">
        <f>SUM(AP43:AP47)</f>
        <v>91516</v>
      </c>
      <c r="AR48" s="31">
        <f>SUM(AR43:AR47)</f>
        <v>52985</v>
      </c>
      <c r="AS48" s="31">
        <f>SUM(AS43:AS47)</f>
        <v>-8191</v>
      </c>
      <c r="AU48" s="31">
        <f>SUM(AU43:AU47)</f>
        <v>33060</v>
      </c>
      <c r="AV48" s="31">
        <f>SUM(AV43:AV47)</f>
        <v>-72967</v>
      </c>
      <c r="AX48" s="31">
        <f>SUM(AX43:AX47)</f>
        <v>28120</v>
      </c>
      <c r="AY48" s="31">
        <f>SUM(AY43:AY47)</f>
        <v>0</v>
      </c>
      <c r="BA48" s="31">
        <f>SUM(BA43:BA47)</f>
        <v>91516</v>
      </c>
      <c r="BB48" s="31">
        <f>SUM(BB43:BB47)</f>
        <v>0</v>
      </c>
    </row>
    <row r="49" spans="1:54" s="38" customFormat="1" ht="21" customHeight="1">
      <c r="A49" s="32"/>
      <c r="B49" s="68" t="s">
        <v>253</v>
      </c>
      <c r="C49" s="68" t="s">
        <v>194</v>
      </c>
      <c r="D49" s="62"/>
      <c r="E49" s="31">
        <f>+E32+E40+E48</f>
        <v>48147</v>
      </c>
      <c r="F49" s="31">
        <f>+F32+F40+F48</f>
        <v>53045</v>
      </c>
      <c r="H49" s="31">
        <f>+H32+H40+H48</f>
        <v>-8470</v>
      </c>
      <c r="I49" s="31">
        <f>+I32+I40+I48</f>
        <v>2771</v>
      </c>
      <c r="K49" s="31">
        <f>+K32+K40+K48</f>
        <v>39754</v>
      </c>
      <c r="L49" s="31">
        <f>+L32+L40+L48</f>
        <v>11925</v>
      </c>
      <c r="N49" s="31">
        <f>+N32+N40+N48</f>
        <v>41554</v>
      </c>
      <c r="O49" s="31">
        <f>+O32+O40+O48</f>
        <v>-57904</v>
      </c>
      <c r="Q49" s="31">
        <f>+Q32+Q40+Q48</f>
        <v>53045</v>
      </c>
      <c r="R49" s="31">
        <f>+R32+R40+R48</f>
        <v>-58369</v>
      </c>
      <c r="T49" s="31">
        <f>+T32+T40+T48</f>
        <v>2771</v>
      </c>
      <c r="U49" s="31">
        <f>+U32+U40+U48</f>
        <v>5941</v>
      </c>
      <c r="W49" s="31">
        <f>+W32+W40+W48</f>
        <v>11925</v>
      </c>
      <c r="X49" s="31">
        <f>+X32+X40+X48</f>
        <v>7270</v>
      </c>
      <c r="Z49" s="31">
        <f>+Z32+Z40+Z48</f>
        <v>-57904</v>
      </c>
      <c r="AA49" s="31">
        <f>+AA32+AA40+AA48</f>
        <v>17306</v>
      </c>
      <c r="AC49" s="31">
        <f>+AC32+AC40+AC48</f>
        <v>-58369</v>
      </c>
      <c r="AD49" s="31">
        <f>+AD32+AD40+AD48</f>
        <v>-20311</v>
      </c>
      <c r="AF49" s="31">
        <f>+AF32+AF40+AF48</f>
        <v>5941</v>
      </c>
      <c r="AG49" s="31">
        <f>+AG32+AG40+AG48</f>
        <v>80087</v>
      </c>
      <c r="AI49" s="31">
        <f>+AI32+AI40+AI48</f>
        <v>7270</v>
      </c>
      <c r="AJ49" s="31">
        <f>+AJ32+AJ40+AJ48</f>
        <v>87202</v>
      </c>
      <c r="AL49" s="31">
        <f>+AL32+AL40+AL48</f>
        <v>17306</v>
      </c>
      <c r="AM49" s="31">
        <f>+AM32+AM40+AM48</f>
        <v>122949</v>
      </c>
      <c r="AO49" s="31">
        <f>+AO32+AO40+AO48</f>
        <v>-20311</v>
      </c>
      <c r="AP49" s="31">
        <f>+AP32+AP40+AP48</f>
        <v>179925</v>
      </c>
      <c r="AR49" s="31">
        <f>+AR32+AR40+AR48</f>
        <v>80087</v>
      </c>
      <c r="AS49" s="31">
        <f>+AS32+AS40+AS48</f>
        <v>-7132</v>
      </c>
      <c r="AU49" s="31">
        <f>+AU32+AU40+AU48</f>
        <v>87202</v>
      </c>
      <c r="AV49" s="31">
        <f>+AV32+AV40+AV48</f>
        <v>-73713</v>
      </c>
      <c r="AX49" s="31">
        <f>+AX32+AX40+AX48</f>
        <v>122949</v>
      </c>
      <c r="AY49" s="31">
        <f>+AY32+AY40+AY48</f>
        <v>0</v>
      </c>
      <c r="BA49" s="31">
        <f>+BA32+BA40+BA48</f>
        <v>179925</v>
      </c>
      <c r="BB49" s="31">
        <f>+BB32+BB40+BB48</f>
        <v>0</v>
      </c>
    </row>
    <row r="50" spans="1:54" s="38" customFormat="1" ht="21" customHeight="1">
      <c r="A50" s="32"/>
      <c r="B50" s="68" t="s">
        <v>241</v>
      </c>
      <c r="C50" s="68" t="s">
        <v>195</v>
      </c>
      <c r="D50" s="62"/>
      <c r="E50" s="31">
        <v>23380</v>
      </c>
      <c r="F50" s="31">
        <v>70325</v>
      </c>
      <c r="H50" s="31">
        <v>70325</v>
      </c>
      <c r="I50" s="31">
        <v>123360</v>
      </c>
      <c r="K50" s="31">
        <v>70325</v>
      </c>
      <c r="L50" s="31">
        <v>123360</v>
      </c>
      <c r="N50" s="31">
        <v>70325</v>
      </c>
      <c r="O50" s="31">
        <v>123360</v>
      </c>
      <c r="Q50" s="31">
        <v>70325</v>
      </c>
      <c r="R50" s="31">
        <v>123360</v>
      </c>
      <c r="T50" s="31">
        <v>123360</v>
      </c>
      <c r="U50" s="31">
        <v>65183</v>
      </c>
      <c r="W50" s="31">
        <v>123360</v>
      </c>
      <c r="X50" s="31">
        <v>65183</v>
      </c>
      <c r="Z50" s="31">
        <v>123360</v>
      </c>
      <c r="AA50" s="31">
        <v>65183</v>
      </c>
      <c r="AC50" s="31">
        <v>123360</v>
      </c>
      <c r="AD50" s="31">
        <v>65183</v>
      </c>
      <c r="AF50" s="31">
        <v>65183</v>
      </c>
      <c r="AG50" s="31">
        <v>45009</v>
      </c>
      <c r="AI50" s="31">
        <v>65183</v>
      </c>
      <c r="AJ50" s="31">
        <v>45009</v>
      </c>
      <c r="AL50" s="31">
        <v>65183</v>
      </c>
      <c r="AM50" s="31">
        <v>45009</v>
      </c>
      <c r="AO50" s="31">
        <v>65183</v>
      </c>
      <c r="AP50" s="31">
        <v>45009</v>
      </c>
      <c r="AR50" s="31">
        <v>45009</v>
      </c>
      <c r="AS50" s="31">
        <v>225575</v>
      </c>
      <c r="AU50" s="31">
        <v>45009</v>
      </c>
      <c r="AV50" s="31">
        <v>225575</v>
      </c>
      <c r="AX50" s="31">
        <v>45009</v>
      </c>
      <c r="AY50" s="31"/>
      <c r="BA50" s="31">
        <v>45009</v>
      </c>
      <c r="BB50" s="31"/>
    </row>
    <row r="51" spans="1:54" s="63" customFormat="1" ht="21" customHeight="1">
      <c r="A51" s="32"/>
      <c r="B51" s="68" t="s">
        <v>254</v>
      </c>
      <c r="C51" s="68" t="s">
        <v>196</v>
      </c>
      <c r="D51" s="62"/>
      <c r="E51" s="31">
        <v>-1202</v>
      </c>
      <c r="F51" s="31">
        <v>-10</v>
      </c>
      <c r="H51" s="31">
        <v>-50</v>
      </c>
      <c r="I51" s="31">
        <v>34</v>
      </c>
      <c r="K51" s="31">
        <v>-10</v>
      </c>
      <c r="L51" s="31">
        <v>166</v>
      </c>
      <c r="N51" s="31">
        <v>-84</v>
      </c>
      <c r="O51" s="31">
        <v>239</v>
      </c>
      <c r="Q51" s="31">
        <v>-10</v>
      </c>
      <c r="R51" s="31">
        <v>192</v>
      </c>
      <c r="T51" s="31">
        <v>34</v>
      </c>
      <c r="U51" s="31">
        <v>97</v>
      </c>
      <c r="W51" s="31">
        <v>166</v>
      </c>
      <c r="X51" s="31">
        <v>-43</v>
      </c>
      <c r="Z51" s="31">
        <v>239</v>
      </c>
      <c r="AA51" s="31">
        <v>288</v>
      </c>
      <c r="AC51" s="31">
        <v>192</v>
      </c>
      <c r="AD51" s="31">
        <v>137</v>
      </c>
      <c r="AF51" s="31">
        <v>97</v>
      </c>
      <c r="AG51" s="31">
        <v>590</v>
      </c>
      <c r="AI51" s="31">
        <v>-43</v>
      </c>
      <c r="AJ51" s="31">
        <v>551</v>
      </c>
      <c r="AL51" s="31">
        <v>288</v>
      </c>
      <c r="AM51" s="31">
        <v>773</v>
      </c>
      <c r="AO51" s="31">
        <v>137</v>
      </c>
      <c r="AP51" s="31">
        <v>641</v>
      </c>
      <c r="AR51" s="31">
        <v>590</v>
      </c>
      <c r="AS51" s="31">
        <v>278</v>
      </c>
      <c r="AU51" s="31">
        <v>551</v>
      </c>
      <c r="AV51" s="31">
        <v>1</v>
      </c>
      <c r="AX51" s="31">
        <v>773</v>
      </c>
      <c r="AY51" s="31"/>
      <c r="BA51" s="31">
        <v>641</v>
      </c>
      <c r="BB51" s="31"/>
    </row>
    <row r="52" spans="1:54" s="38" customFormat="1" ht="21" customHeight="1">
      <c r="A52" s="32"/>
      <c r="B52" s="68" t="s">
        <v>242</v>
      </c>
      <c r="C52" s="68" t="s">
        <v>197</v>
      </c>
      <c r="D52" s="69"/>
      <c r="E52" s="31">
        <f>+E49+E50+E51</f>
        <v>70325</v>
      </c>
      <c r="F52" s="31">
        <f>+F49+F50+F51</f>
        <v>123360</v>
      </c>
      <c r="H52" s="31">
        <f>+H49+H50+H51</f>
        <v>61805</v>
      </c>
      <c r="I52" s="31">
        <f>+I49+I50+I51</f>
        <v>126165</v>
      </c>
      <c r="K52" s="31">
        <f>+K49+K50+K51</f>
        <v>110069</v>
      </c>
      <c r="L52" s="31">
        <f>+L49+L50+L51</f>
        <v>135451</v>
      </c>
      <c r="N52" s="31">
        <f>+N49+N50+N51</f>
        <v>111795</v>
      </c>
      <c r="O52" s="31">
        <f>+O49+O50+O51</f>
        <v>65695</v>
      </c>
      <c r="Q52" s="31">
        <f>+Q49+Q50+Q51</f>
        <v>123360</v>
      </c>
      <c r="R52" s="31">
        <f>+R49+R50+R51</f>
        <v>65183</v>
      </c>
      <c r="T52" s="31">
        <f>+T49+T50+T51</f>
        <v>126165</v>
      </c>
      <c r="U52" s="31">
        <f>+U49+U50+U51</f>
        <v>71221</v>
      </c>
      <c r="W52" s="31">
        <f>+W49+W50+W51</f>
        <v>135451</v>
      </c>
      <c r="X52" s="31">
        <f>+X49+X50+X51</f>
        <v>72410</v>
      </c>
      <c r="Z52" s="31">
        <f>+Z49+Z50+Z51</f>
        <v>65695</v>
      </c>
      <c r="AA52" s="31">
        <f>+AA49+AA50+AA51</f>
        <v>82777</v>
      </c>
      <c r="AC52" s="31">
        <f>+AC49+AC50+AC51</f>
        <v>65183</v>
      </c>
      <c r="AD52" s="31">
        <f>+AD49+AD50+AD51</f>
        <v>45009</v>
      </c>
      <c r="AF52" s="31">
        <f>+AF49+AF50+AF51</f>
        <v>71221</v>
      </c>
      <c r="AG52" s="31">
        <f>+AG49+AG50+AG51</f>
        <v>125686</v>
      </c>
      <c r="AI52" s="31">
        <f>+AI49+AI50+AI51</f>
        <v>72410</v>
      </c>
      <c r="AJ52" s="31">
        <f>+AJ49+AJ50+AJ51</f>
        <v>132762</v>
      </c>
      <c r="AL52" s="31">
        <f>+AL49+AL50+AL51</f>
        <v>82777</v>
      </c>
      <c r="AM52" s="31">
        <f>+AM49+AM50+AM51</f>
        <v>168731</v>
      </c>
      <c r="AO52" s="31">
        <f>+AO49+AO50+AO51</f>
        <v>45009</v>
      </c>
      <c r="AP52" s="31">
        <f>+AP49+AP50+AP51</f>
        <v>225575</v>
      </c>
      <c r="AR52" s="31">
        <f>+AR49+AR50+AR51</f>
        <v>125686</v>
      </c>
      <c r="AS52" s="31">
        <f>+AS49+AS50+AS51</f>
        <v>218721</v>
      </c>
      <c r="AU52" s="31">
        <f>+AU49+AU50+AU51</f>
        <v>132762</v>
      </c>
      <c r="AV52" s="31">
        <f>+AV49+AV50+AV51</f>
        <v>151863</v>
      </c>
      <c r="AX52" s="31">
        <f>+AX49+AX50+AX51</f>
        <v>168731</v>
      </c>
      <c r="AY52" s="31">
        <f>+AY49+AY50+AY51</f>
        <v>0</v>
      </c>
      <c r="BA52" s="31">
        <f>+BA49+BA50+BA51</f>
        <v>225575</v>
      </c>
      <c r="BB52" s="31">
        <f>+BB49+BB50+BB51</f>
        <v>0</v>
      </c>
    </row>
    <row r="53" spans="1:54" s="27" customFormat="1" ht="21" customHeight="1">
      <c r="A53" s="1"/>
      <c r="B53" s="71"/>
      <c r="C53" s="71"/>
      <c r="D53" s="72"/>
      <c r="E53" s="39"/>
      <c r="F53" s="39"/>
      <c r="H53" s="39"/>
      <c r="I53" s="39"/>
      <c r="K53" s="39"/>
      <c r="L53" s="39"/>
      <c r="N53" s="39"/>
      <c r="O53" s="39"/>
      <c r="Q53" s="39"/>
      <c r="R53" s="39"/>
      <c r="T53" s="39"/>
      <c r="U53" s="39"/>
      <c r="W53" s="39"/>
      <c r="X53" s="39"/>
      <c r="Z53" s="39"/>
      <c r="AA53" s="39"/>
      <c r="AC53" s="39"/>
      <c r="AD53" s="39"/>
      <c r="AF53" s="39"/>
      <c r="AG53" s="39"/>
      <c r="AI53" s="39"/>
      <c r="AJ53" s="39"/>
      <c r="AL53" s="39"/>
      <c r="AM53" s="39"/>
      <c r="AO53" s="39"/>
      <c r="AP53" s="39"/>
      <c r="AR53" s="39"/>
      <c r="AS53" s="39"/>
      <c r="AU53" s="39"/>
      <c r="AV53" s="39"/>
      <c r="AX53" s="39"/>
      <c r="AY53" s="39"/>
      <c r="BA53" s="39"/>
      <c r="BB53" s="39"/>
    </row>
    <row r="54" spans="1:54" s="27" customFormat="1" ht="21" customHeight="1">
      <c r="A54" s="1"/>
      <c r="B54" s="73"/>
      <c r="C54" s="73"/>
      <c r="D54" s="59"/>
    </row>
    <row r="55" spans="1:54" s="27" customFormat="1" ht="21" customHeight="1">
      <c r="A55" s="1"/>
      <c r="B55" s="74"/>
      <c r="C55" s="74"/>
      <c r="D55" s="59"/>
    </row>
    <row r="56" spans="1:54" s="27" customFormat="1" ht="21" customHeight="1">
      <c r="A56" s="1"/>
      <c r="B56" s="75"/>
      <c r="C56" s="75"/>
      <c r="D56" s="59"/>
    </row>
    <row r="57" spans="1:54" s="27" customFormat="1" ht="21" customHeight="1">
      <c r="A57" s="1"/>
      <c r="B57" s="74"/>
      <c r="C57" s="74"/>
      <c r="D57" s="59"/>
    </row>
    <row r="58" spans="1:54" s="27" customFormat="1" ht="21" customHeight="1">
      <c r="A58" s="1"/>
      <c r="B58" s="75"/>
      <c r="C58" s="75"/>
      <c r="D58" s="59"/>
    </row>
    <row r="59" spans="1:54" s="27" customFormat="1" ht="21" customHeight="1">
      <c r="A59" s="1"/>
      <c r="B59" s="74"/>
      <c r="C59" s="74"/>
      <c r="D59" s="59"/>
    </row>
    <row r="60" spans="1:54" s="27" customFormat="1" ht="21" customHeight="1">
      <c r="A60" s="1"/>
      <c r="B60" s="74"/>
      <c r="C60" s="74"/>
      <c r="D60" s="59"/>
    </row>
    <row r="61" spans="1:54" s="27" customFormat="1" ht="21" customHeight="1">
      <c r="A61" s="1"/>
      <c r="B61" s="74"/>
      <c r="C61" s="74"/>
      <c r="D61" s="59"/>
    </row>
    <row r="62" spans="1:54" s="27" customFormat="1" ht="21" customHeight="1">
      <c r="A62" s="1"/>
      <c r="B62" s="59"/>
      <c r="C62" s="59"/>
      <c r="D62" s="59"/>
    </row>
    <row r="63" spans="1:54" s="27" customFormat="1" ht="21" customHeight="1">
      <c r="A63" s="1"/>
      <c r="B63" s="76"/>
      <c r="C63" s="76"/>
      <c r="D63" s="59"/>
    </row>
    <row r="64" spans="1:54" s="27" customFormat="1" ht="21" customHeight="1">
      <c r="A64" s="1"/>
      <c r="B64" s="59"/>
      <c r="C64" s="59"/>
      <c r="D64" s="59"/>
    </row>
    <row r="65" spans="1:4" s="27" customFormat="1" ht="21" customHeight="1">
      <c r="A65" s="1"/>
      <c r="B65" s="59"/>
      <c r="C65" s="59"/>
      <c r="D65" s="59"/>
    </row>
    <row r="66" spans="1:4" s="27" customFormat="1" ht="21" customHeight="1">
      <c r="A66" s="1"/>
      <c r="B66" s="59"/>
      <c r="C66" s="59"/>
      <c r="D66" s="59"/>
    </row>
    <row r="76" spans="1:4" s="27" customFormat="1" ht="21" customHeight="1">
      <c r="A76" s="1"/>
      <c r="B76" s="77"/>
      <c r="C76" s="77"/>
      <c r="D76" s="59"/>
    </row>
    <row r="77" spans="1:4" s="27" customFormat="1" ht="21" customHeight="1">
      <c r="A77" s="1"/>
      <c r="B77" s="77"/>
      <c r="C77" s="77"/>
      <c r="D77" s="59"/>
    </row>
    <row r="79" spans="1:4" s="27" customFormat="1" ht="21" customHeight="1">
      <c r="A79" s="1"/>
      <c r="B79" s="40"/>
      <c r="C79" s="40"/>
      <c r="D79" s="59"/>
    </row>
    <row r="80" spans="1:4" s="27" customFormat="1" ht="21" customHeight="1">
      <c r="A80" s="1"/>
      <c r="B80" s="78"/>
      <c r="C80" s="78"/>
      <c r="D80" s="59"/>
    </row>
    <row r="83" spans="1:4" s="27" customFormat="1" ht="21" customHeight="1">
      <c r="A83" s="1"/>
      <c r="B83" s="77"/>
      <c r="C83" s="77"/>
      <c r="D83" s="59"/>
    </row>
    <row r="85" spans="1:4" s="27" customFormat="1" ht="21" customHeight="1">
      <c r="A85" s="1"/>
      <c r="B85" s="41"/>
      <c r="C85" s="41"/>
      <c r="D85" s="59"/>
    </row>
    <row r="86" spans="1:4" s="27" customFormat="1" ht="21" customHeight="1">
      <c r="A86" s="1"/>
      <c r="B86" s="77"/>
      <c r="C86" s="77"/>
      <c r="D86" s="59"/>
    </row>
  </sheetData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Sumário - Index</vt:lpstr>
      <vt:lpstr>BP</vt:lpstr>
      <vt:lpstr>DRE ajustada</vt:lpstr>
      <vt:lpstr>DRE sem ajustes</vt:lpstr>
      <vt:lpstr>DFC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Philipe Cangussú Della Villa</dc:creator>
  <cp:lastModifiedBy>Natalia Saccomani Manfrim Kroll</cp:lastModifiedBy>
  <cp:lastPrinted>2019-02-01T16:23:31Z</cp:lastPrinted>
  <dcterms:created xsi:type="dcterms:W3CDTF">2015-04-14T11:26:56Z</dcterms:created>
  <dcterms:modified xsi:type="dcterms:W3CDTF">2021-08-06T12:39:55Z</dcterms:modified>
</cp:coreProperties>
</file>