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ourofino.sharepoint.com/sites/RELAESCOMINVESTIDORES/Documentos Compartilhados/RI/01. Divulgações de Resultados/2026/1T26/"/>
    </mc:Choice>
  </mc:AlternateContent>
  <xr:revisionPtr revIDLastSave="134" documentId="13_ncr:1_{0B9C7D60-9B25-4BA0-A146-260823977614}" xr6:coauthVersionLast="47" xr6:coauthVersionMax="47" xr10:uidLastSave="{3B2A6420-DBB6-4EA9-A54A-D98D6FECE9B6}"/>
  <bookViews>
    <workbookView xWindow="-120" yWindow="-120" windowWidth="29040" windowHeight="15720" activeTab="4" xr2:uid="{00000000-000D-0000-FFFF-FFFF00000000}"/>
  </bookViews>
  <sheets>
    <sheet name="Sumário - Index" sheetId="51" r:id="rId1"/>
    <sheet name="BP" sheetId="47" r:id="rId2"/>
    <sheet name="DRE ajustada" sheetId="48" r:id="rId3"/>
    <sheet name="DRE sem ajustes" sheetId="49" r:id="rId4"/>
    <sheet name="DFC" sheetId="50" r:id="rId5"/>
  </sheets>
  <externalReferences>
    <externalReference r:id="rId6"/>
  </externalReferences>
  <definedNames>
    <definedName name="____PDD1">#REF!</definedName>
    <definedName name="____pmr10">#REF!</definedName>
    <definedName name="____pmr6">#REF!</definedName>
    <definedName name="____pmr7">#REF!</definedName>
    <definedName name="____pmr8">#REF!</definedName>
    <definedName name="____pmr9">#REF!</definedName>
    <definedName name="___ANA1">#REF!</definedName>
    <definedName name="___ANA2">#REF!</definedName>
    <definedName name="___FCX1">#REF!</definedName>
    <definedName name="___mes1">#REF!</definedName>
    <definedName name="___PME1">#REF!</definedName>
    <definedName name="___pmr1">#REF!</definedName>
    <definedName name="___pmr2">#REF!</definedName>
    <definedName name="___pmr3">#REF!</definedName>
    <definedName name="___pmr4">#REF!</definedName>
    <definedName name="___pmr5">#REF!</definedName>
    <definedName name="___REL1">#REF!</definedName>
    <definedName name="___REL2">#REF!</definedName>
    <definedName name="___REL3">#REF!</definedName>
    <definedName name="___REL4">#REF!</definedName>
    <definedName name="___REL5">#REF!</definedName>
    <definedName name="___REL9">#REF!</definedName>
    <definedName name="___Res1">#REF!</definedName>
    <definedName name="__ANA1">#REF!</definedName>
    <definedName name="__ANA2">#REF!</definedName>
    <definedName name="__FCX1">#REF!</definedName>
    <definedName name="__IntlFixup" hidden="1">TRUE</definedName>
    <definedName name="__mes1">#REF!</definedName>
    <definedName name="__PDD1">#REF!</definedName>
    <definedName name="__PME1">#REF!</definedName>
    <definedName name="__pmr1">#REF!</definedName>
    <definedName name="__pmr10">#REF!</definedName>
    <definedName name="__pmr2">#REF!</definedName>
    <definedName name="__pmr3">#REF!</definedName>
    <definedName name="__pmr4">#REF!</definedName>
    <definedName name="__pmr5">#REF!</definedName>
    <definedName name="__pmr6">#REF!</definedName>
    <definedName name="__pmr7">#REF!</definedName>
    <definedName name="__pmr8">#REF!</definedName>
    <definedName name="__pmr9">#REF!</definedName>
    <definedName name="__REL1">#REF!</definedName>
    <definedName name="__REL2">#REF!</definedName>
    <definedName name="__REL3">#REF!</definedName>
    <definedName name="__REL4">#REF!</definedName>
    <definedName name="__REL5">#REF!</definedName>
    <definedName name="__REL9">#REF!</definedName>
    <definedName name="__Res1">#REF!</definedName>
    <definedName name="_01_jan_00__sáb">#REF!</definedName>
    <definedName name="_ANA1">#REF!</definedName>
    <definedName name="_ANA2">#REF!</definedName>
    <definedName name="_FCX1">#REF!</definedName>
    <definedName name="_Fill" localSheetId="4" hidden="1">#REF!</definedName>
    <definedName name="_Fill" localSheetId="3" hidden="1">#REF!</definedName>
    <definedName name="_Fill" hidden="1">#REF!</definedName>
    <definedName name="_Key1" localSheetId="4" hidden="1">#REF!</definedName>
    <definedName name="_Key1" localSheetId="3" hidden="1">#REF!</definedName>
    <definedName name="_Key1" hidden="1">#REF!</definedName>
    <definedName name="_Key2" localSheetId="4" hidden="1">#REF!</definedName>
    <definedName name="_Key2" localSheetId="3" hidden="1">#REF!</definedName>
    <definedName name="_Key2" hidden="1">#REF!</definedName>
    <definedName name="_L" localSheetId="4" hidden="1">{#N/A,#N/A,FALSE,"Aging Summary";#N/A,#N/A,FALSE,"Ratio Analysis";#N/A,#N/A,FALSE,"Test 120 Day Accts";#N/A,#N/A,FALSE,"Tickmarks"}</definedName>
    <definedName name="_L" hidden="1">{#N/A,#N/A,FALSE,"Aging Summary";#N/A,#N/A,FALSE,"Ratio Analysis";#N/A,#N/A,FALSE,"Test 120 Day Accts";#N/A,#N/A,FALSE,"Tickmarks"}</definedName>
    <definedName name="_mes1">#REF!</definedName>
    <definedName name="_Order1" hidden="1">255</definedName>
    <definedName name="_Order2" hidden="1">255</definedName>
    <definedName name="_PDD1">#REF!</definedName>
    <definedName name="_PME1">#REF!</definedName>
    <definedName name="_pmr1">#REF!</definedName>
    <definedName name="_pmr10">#REF!</definedName>
    <definedName name="_pmr2">#REF!</definedName>
    <definedName name="_pmr3">#REF!</definedName>
    <definedName name="_pmr4">#REF!</definedName>
    <definedName name="_pmr5">#REF!</definedName>
    <definedName name="_pmr6">#REF!</definedName>
    <definedName name="_pmr7">#REF!</definedName>
    <definedName name="_pmr8">#REF!</definedName>
    <definedName name="_pmr9">#REF!</definedName>
    <definedName name="_Regression_X" localSheetId="4" hidden="1">#REF!</definedName>
    <definedName name="_Regression_X" localSheetId="3" hidden="1">#REF!</definedName>
    <definedName name="_Regression_X" hidden="1">#REF!</definedName>
    <definedName name="_REL1">#REF!</definedName>
    <definedName name="_REL2">#REF!</definedName>
    <definedName name="_REL3">#REF!</definedName>
    <definedName name="_REL4">#REF!</definedName>
    <definedName name="_REL5">#REF!</definedName>
    <definedName name="_REL9">#REF!</definedName>
    <definedName name="_Res1">#REF!</definedName>
    <definedName name="_Sort" localSheetId="4" hidden="1">#REF!</definedName>
    <definedName name="_Sort" localSheetId="3" hidden="1">#REF!</definedName>
    <definedName name="_Sort" hidden="1">#REF!</definedName>
    <definedName name="_Table1_In1" localSheetId="4" hidden="1">#REF!</definedName>
    <definedName name="_Table1_In1" localSheetId="3" hidden="1">#REF!</definedName>
    <definedName name="_Table1_In1" hidden="1">#REF!</definedName>
    <definedName name="_Table1_Out" localSheetId="4" hidden="1">#REF!</definedName>
    <definedName name="_Table1_Out" localSheetId="3" hidden="1">#REF!</definedName>
    <definedName name="_Table1_Out" hidden="1">#REF!</definedName>
    <definedName name="A" localSheetId="4" hidden="1">#REF!</definedName>
    <definedName name="A" hidden="1">#REF!</definedName>
    <definedName name="aaaa" localSheetId="4" hidden="1">#REF!</definedName>
    <definedName name="aaaa" hidden="1">#REF!</definedName>
    <definedName name="AçLíquido">#REF!</definedName>
    <definedName name="Acreedora">#REF!</definedName>
    <definedName name="acucarmi">#REF!</definedName>
    <definedName name="aeoujre" localSheetId="4" hidden="1">{#N/A,#N/A,FALSE,"Aging Summary";#N/A,#N/A,FALSE,"Ratio Analysis";#N/A,#N/A,FALSE,"Test 120 Day Accts";#N/A,#N/A,FALSE,"Tickmarks"}</definedName>
    <definedName name="aeoujre" hidden="1">{#N/A,#N/A,FALSE,"Aging Summary";#N/A,#N/A,FALSE,"Ratio Analysis";#N/A,#N/A,FALSE,"Test 120 Day Accts";#N/A,#N/A,FALSE,"Tickmarks"}</definedName>
    <definedName name="ALIQ.ZERO" localSheetId="4" hidden="1">{"'RATEIO RECEITA BRUTA'!$B$77:$C$106"}</definedName>
    <definedName name="ALIQ.ZERO" hidden="1">{"'RATEIO RECEITA BRUTA'!$B$77:$C$106"}</definedName>
    <definedName name="ANADATA">#REF!</definedName>
    <definedName name="anidromi">#REF!</definedName>
    <definedName name="ANTERIOR">#REF!</definedName>
    <definedName name="Apoio_C">#REF!</definedName>
    <definedName name="Apoio_CTC">#REF!</definedName>
    <definedName name="Apoio_outros">#REF!</definedName>
    <definedName name="_xlnm.Print_Area">#REF!</definedName>
    <definedName name="AREA1">#REF!</definedName>
    <definedName name="AREA2">#REF!</definedName>
    <definedName name="AREA3">#REF!</definedName>
    <definedName name="AREA4">#REF!</definedName>
    <definedName name="AREA5">#REF!</definedName>
    <definedName name="AS2DocOpenMode" hidden="1">"AS2DocumentEdit"</definedName>
    <definedName name="AS2HasNoAutoHeaderFooter" hidden="1">" "</definedName>
    <definedName name="AS2NamedRange" hidden="1">9</definedName>
    <definedName name="AS2ReportLS" hidden="1">1</definedName>
    <definedName name="AS2StaticLS" localSheetId="4" hidden="1">#REF!</definedName>
    <definedName name="AS2StaticLS" localSheetId="3" hidden="1">#REF!</definedName>
    <definedName name="AS2StaticLS" hidden="1">#REF!</definedName>
    <definedName name="AS2SyncStepLS" hidden="1">0</definedName>
    <definedName name="AS2TickmarkLS" localSheetId="4" hidden="1">#REF!</definedName>
    <definedName name="AS2TickmarkLS" localSheetId="3" hidden="1">#REF!</definedName>
    <definedName name="AS2TickmarkLS" hidden="1">#REF!</definedName>
    <definedName name="AS2TickmarkLS_2" localSheetId="4" hidden="1">#REF!</definedName>
    <definedName name="AS2TickmarkLS_2" localSheetId="3" hidden="1">#REF!</definedName>
    <definedName name="AS2TickmarkLS_2" hidden="1">#REF!</definedName>
    <definedName name="AS2VersionLS" hidden="1">300</definedName>
    <definedName name="ASDF" localSheetId="4" hidden="1">{#N/A,#N/A,TRUE,"BD 97";#N/A,#N/A,TRUE,"IR E CS 1997";#N/A,#N/A,TRUE,"CONTINGÊNCIAS";#N/A,#N/A,TRUE,"AD_EX_97";#N/A,#N/A,TRUE,"PR ND";#N/A,#N/A,TRUE,"8191";#N/A,#N/A,TRUE,"8383";#N/A,#N/A,TRUE,"MP 1024"}</definedName>
    <definedName name="ASDF" hidden="1">{#N/A,#N/A,TRUE,"BD 97";#N/A,#N/A,TRUE,"IR E CS 1997";#N/A,#N/A,TRUE,"CONTINGÊNCIAS";#N/A,#N/A,TRUE,"AD_EX_97";#N/A,#N/A,TRUE,"PR ND";#N/A,#N/A,TRUE,"8191";#N/A,#N/A,TRUE,"8383";#N/A,#N/A,TRUE,"MP 1024"}</definedName>
    <definedName name="ASF" localSheetId="4" hidden="1">{#N/A,#N/A,FALSE,"IR E CS 1997";#N/A,#N/A,FALSE,"PR ND";#N/A,#N/A,FALSE,"8191";#N/A,#N/A,FALSE,"8383";#N/A,#N/A,FALSE,"MP 1024";#N/A,#N/A,FALSE,"AD_EX_97";#N/A,#N/A,FALSE,"BD 97"}</definedName>
    <definedName name="ASF" hidden="1">{#N/A,#N/A,FALSE,"IR E CS 1997";#N/A,#N/A,FALSE,"PR ND";#N/A,#N/A,FALSE,"8191";#N/A,#N/A,FALSE,"8383";#N/A,#N/A,FALSE,"MP 1024";#N/A,#N/A,FALSE,"AD_EX_97";#N/A,#N/A,FALSE,"BD 97"}</definedName>
    <definedName name="ATUAL">#REF!</definedName>
    <definedName name="BalType" hidden="1">TRUE</definedName>
    <definedName name="BG">#REF!</definedName>
    <definedName name="BG_Del" hidden="1">15</definedName>
    <definedName name="BG_Ins" hidden="1">4</definedName>
    <definedName name="BG_Mod" hidden="1">6</definedName>
    <definedName name="BLPH1" localSheetId="3" hidden="1">#REF!</definedName>
    <definedName name="BLPH1" hidden="1">#REF!</definedName>
    <definedName name="BLPH100" hidden="1">#REF!</definedName>
    <definedName name="BLPH101" hidden="1">#REF!</definedName>
    <definedName name="BLPH102" hidden="1">#REF!</definedName>
    <definedName name="BLPH103" hidden="1">#REF!</definedName>
    <definedName name="BLPH104" hidden="1">#REF!</definedName>
    <definedName name="BLPH107" localSheetId="3" hidden="1">#REF!</definedName>
    <definedName name="BLPH107" hidden="1">#REF!</definedName>
    <definedName name="BLPH2" localSheetId="4" hidden="1">#REF!</definedName>
    <definedName name="BLPH2" localSheetId="3" hidden="1">#REF!</definedName>
    <definedName name="BLPH2" hidden="1">#REF!</definedName>
    <definedName name="BLPH3" localSheetId="4" hidden="1">#REF!</definedName>
    <definedName name="BLPH3" localSheetId="3" hidden="1">#REF!</definedName>
    <definedName name="BLPH3" hidden="1">#REF!</definedName>
    <definedName name="BLPH4" localSheetId="4" hidden="1">#REF!</definedName>
    <definedName name="BLPH4" localSheetId="3" hidden="1">#REF!</definedName>
    <definedName name="BLPH4" hidden="1">#REF!</definedName>
    <definedName name="BLPH5" localSheetId="4" hidden="1">#REF!</definedName>
    <definedName name="BLPH5" localSheetId="3" hidden="1">#REF!</definedName>
    <definedName name="BLPH5" hidden="1">#REF!</definedName>
    <definedName name="BLPH6" localSheetId="4" hidden="1">#REF!</definedName>
    <definedName name="BLPH6" localSheetId="3" hidden="1">#REF!</definedName>
    <definedName name="BLPH6" hidden="1">#REF!</definedName>
    <definedName name="BLPH7" localSheetId="4" hidden="1">#REF!</definedName>
    <definedName name="BLPH7" localSheetId="3" hidden="1">#REF!</definedName>
    <definedName name="BLPH7" hidden="1">#REF!</definedName>
    <definedName name="BLPH8" localSheetId="4" hidden="1">#REF!</definedName>
    <definedName name="BLPH8" localSheetId="3" hidden="1">#REF!</definedName>
    <definedName name="BLPH8" hidden="1">#REF!</definedName>
    <definedName name="BLPH96" hidden="1">#REF!</definedName>
    <definedName name="BLPH97" hidden="1">#REF!</definedName>
    <definedName name="BLPH98" hidden="1">#REF!</definedName>
    <definedName name="BLPH99" hidden="1">#REF!</definedName>
    <definedName name="CAIXA">#REF!</definedName>
    <definedName name="Carburante">#REF!</definedName>
    <definedName name="CARTA">#REF!</definedName>
    <definedName name="CF">#REF!</definedName>
    <definedName name="CF_H">#REF!</definedName>
    <definedName name="CODREAL">#REF!</definedName>
    <definedName name="COFINS">#REF!</definedName>
    <definedName name="COMPAR">#REF!</definedName>
    <definedName name="COMPARSF">#REF!</definedName>
    <definedName name="ConsolidadoGeral">#REF!</definedName>
    <definedName name="CONTAD">#REF!</definedName>
    <definedName name="CONTAD1">#REF!</definedName>
    <definedName name="CONTAD2">#REF!</definedName>
    <definedName name="CONTAD3">#REF!</definedName>
    <definedName name="CONTPD">#REF!</definedName>
    <definedName name="CONTUN">#REF!</definedName>
    <definedName name="CONTUN1">#REF!</definedName>
    <definedName name="CONTUN2">#REF!</definedName>
    <definedName name="CONTUN3">#REF!</definedName>
    <definedName name="Copersucar" localSheetId="4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Copersucar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CPME">#REF!</definedName>
    <definedName name="CPMN">#REF!</definedName>
    <definedName name="CRED1">#REF!</definedName>
    <definedName name="CRED2">#REF!</definedName>
    <definedName name="CRED3">#REF!</definedName>
    <definedName name="CRED4">#REF!</definedName>
    <definedName name="CRED6">#REF!</definedName>
    <definedName name="CSSL" localSheetId="4" hidden="1">{#N/A,#N/A,FALSE,"IR E CS 1997";#N/A,#N/A,FALSE,"PR ND";#N/A,#N/A,FALSE,"8191";#N/A,#N/A,FALSE,"8383";#N/A,#N/A,FALSE,"MP 1024";#N/A,#N/A,FALSE,"AD_EX_97";#N/A,#N/A,FALSE,"BD 97"}</definedName>
    <definedName name="CSSL" hidden="1">{#N/A,#N/A,FALSE,"IR E CS 1997";#N/A,#N/A,FALSE,"PR ND";#N/A,#N/A,FALSE,"8191";#N/A,#N/A,FALSE,"8383";#N/A,#N/A,FALSE,"MP 1024";#N/A,#N/A,FALSE,"AD_EX_97";#N/A,#N/A,FALSE,"BD 97"}</definedName>
    <definedName name="CSSL1998" localSheetId="4" hidden="1">{#N/A,#N/A,FALSE,"IR E CS 1997";#N/A,#N/A,FALSE,"PR ND";#N/A,#N/A,FALSE,"8191";#N/A,#N/A,FALSE,"8383";#N/A,#N/A,FALSE,"MP 1024";#N/A,#N/A,FALSE,"AD_EX_97";#N/A,#N/A,FALSE,"BD 97"}</definedName>
    <definedName name="CSSL1998" hidden="1">{#N/A,#N/A,FALSE,"IR E CS 1997";#N/A,#N/A,FALSE,"PR ND";#N/A,#N/A,FALSE,"8191";#N/A,#N/A,FALSE,"8383";#N/A,#N/A,FALSE,"MP 1024";#N/A,#N/A,FALSE,"AD_EX_97";#N/A,#N/A,FALSE,"BD 97"}</definedName>
    <definedName name="CTCpve">#REF!</definedName>
    <definedName name="CTCpvu">#REF!</definedName>
    <definedName name="cwlksd" localSheetId="4" hidden="1">{#N/A,#N/A,FALSE,"Aging Summary";#N/A,#N/A,FALSE,"Ratio Analysis";#N/A,#N/A,FALSE,"Test 120 Day Accts";#N/A,#N/A,FALSE,"Tickmarks"}</definedName>
    <definedName name="cwlksd" hidden="1">{#N/A,#N/A,FALSE,"Aging Summary";#N/A,#N/A,FALSE,"Ratio Analysis";#N/A,#N/A,FALSE,"Test 120 Day Accts";#N/A,#N/A,FALSE,"Tickmarks"}</definedName>
    <definedName name="DB">#REF!</definedName>
    <definedName name="Dec">#REF!</definedName>
    <definedName name="Demerara">#REF!</definedName>
    <definedName name="DFD" localSheetId="4" hidden="1">{#N/A,#N/A,FALSE,"Aging Summary";#N/A,#N/A,FALSE,"Ratio Analysis";#N/A,#N/A,FALSE,"Test 120 Day Accts";#N/A,#N/A,FALSE,"Tickmarks"}</definedName>
    <definedName name="DFD" hidden="1">{#N/A,#N/A,FALSE,"Aging Summary";#N/A,#N/A,FALSE,"Ratio Analysis";#N/A,#N/A,FALSE,"Test 120 Day Accts";#N/A,#N/A,FALSE,"Tickmarks"}</definedName>
    <definedName name="DOLAR">#REF!</definedName>
    <definedName name="dsd" hidden="1">"CAVD7SCWJ2AXAA0RJGKFLUFZV"</definedName>
    <definedName name="dsds" hidden="1">#REF!</definedName>
    <definedName name="DSF" localSheetId="4" hidden="1">{#N/A,#N/A,FALSE,"IR E CS 1997";#N/A,#N/A,FALSE,"PR ND";#N/A,#N/A,FALSE,"8191";#N/A,#N/A,FALSE,"8383";#N/A,#N/A,FALSE,"MP 1024";#N/A,#N/A,FALSE,"AD_EX_97";#N/A,#N/A,FALSE,"BD 97"}</definedName>
    <definedName name="DSF" hidden="1">{#N/A,#N/A,FALSE,"IR E CS 1997";#N/A,#N/A,FALSE,"PR ND";#N/A,#N/A,FALSE,"8191";#N/A,#N/A,FALSE,"8383";#N/A,#N/A,FALSE,"MP 1024";#N/A,#N/A,FALSE,"AD_EX_97";#N/A,#N/A,FALSE,"BD 97"}</definedName>
    <definedName name="Engarrafado">#REF!</definedName>
    <definedName name="ENTRADA">#REF!</definedName>
    <definedName name="Especial">#REF!</definedName>
    <definedName name="EspecialExtra">#REF!</definedName>
    <definedName name="EWRGS" localSheetId="3" hidden="1">#REF!</definedName>
    <definedName name="EWRGS" hidden="1">#REF!</definedName>
    <definedName name="EXT">#REF!</definedName>
    <definedName name="FDP" localSheetId="4" hidden="1">{#N/A,#N/A,FALSE,"IR E CS 1997";#N/A,#N/A,FALSE,"PR ND";#N/A,#N/A,FALSE,"8191";#N/A,#N/A,FALSE,"8383";#N/A,#N/A,FALSE,"MP 1024";#N/A,#N/A,FALSE,"AD_EX_97";#N/A,#N/A,FALSE,"BD 97"}</definedName>
    <definedName name="FDP" hidden="1">{#N/A,#N/A,FALSE,"IR E CS 1997";#N/A,#N/A,FALSE,"PR ND";#N/A,#N/A,FALSE,"8191";#N/A,#N/A,FALSE,"8383";#N/A,#N/A,FALSE,"MP 1024";#N/A,#N/A,FALSE,"AD_EX_97";#N/A,#N/A,FALSE,"BD 97"}</definedName>
    <definedName name="Feriado">#REF!</definedName>
    <definedName name="FILIAL">#REF!</definedName>
    <definedName name="FILIALP">#REF!</definedName>
    <definedName name="FILIALP1">#REF!</definedName>
    <definedName name="FILIALP2">#REF!</definedName>
    <definedName name="FILIALP3">#REF!</definedName>
    <definedName name="fjjashfja" localSheetId="4" hidden="1">#REF!</definedName>
    <definedName name="fjjashfja" localSheetId="3" hidden="1">#REF!</definedName>
    <definedName name="fjjashfja" hidden="1">#REF!</definedName>
    <definedName name="fx" localSheetId="4" hidden="1">#REF!</definedName>
    <definedName name="fx" localSheetId="3" hidden="1">#REF!</definedName>
    <definedName name="fx" hidden="1">#REF!</definedName>
    <definedName name="Granulado">#REF!</definedName>
    <definedName name="GrpAcct1" hidden="1">"5611"</definedName>
    <definedName name="GrpAcct2" hidden="1">"5612"</definedName>
    <definedName name="GrpLevel" hidden="1">2</definedName>
    <definedName name="h" hidden="1">5</definedName>
    <definedName name="hidratmi">#REF!</definedName>
    <definedName name="HTML_CodePage" hidden="1">1252</definedName>
    <definedName name="HTML_Control" localSheetId="4" hidden="1">{"'RESUMO'!$A$1:$H$41"}</definedName>
    <definedName name="HTML_Control" hidden="1">{"'RESUMO'!$A$1:$H$41"}</definedName>
    <definedName name="HTML_Description" hidden="1">""</definedName>
    <definedName name="HTML_Email" hidden="1">""</definedName>
    <definedName name="HTML_Header" hidden="1">""</definedName>
    <definedName name="HTML_LastUpdate" hidden="1">"11/09/00"</definedName>
    <definedName name="HTML_LineAfter" hidden="1">FALSE</definedName>
    <definedName name="HTML_LineBefore" hidden="1">FALSE</definedName>
    <definedName name="HTML_Name" hidden="1">"Socil Guyomarc'h Ind. Com. Lt"</definedName>
    <definedName name="HTML_OBDlg2" hidden="1">TRUE</definedName>
    <definedName name="HTML_OBDlg4" hidden="1">TRUE</definedName>
    <definedName name="HTML_OS" hidden="1">0</definedName>
    <definedName name="HTML_PathFile" hidden="1">"G:\DAF\FIN\Cesar\S.L.Mata\110900.htm"</definedName>
    <definedName name="HTML_Title" hidden="1">"POSIÇÃO CAIXA"</definedName>
    <definedName name="Importado">#REF!</definedName>
    <definedName name="Individual">#REF!</definedName>
    <definedName name="Industrial">#REF!</definedName>
    <definedName name="INPC">#REF!</definedName>
    <definedName name="Insumos">#REF!</definedName>
    <definedName name="IPIRECUP">#REF!</definedName>
    <definedName name="IPISUB">#REF!</definedName>
    <definedName name="IPIUNIALCOOL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"c2108"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DATE" hidden="1">"c1634"</definedName>
    <definedName name="IQ_EST_EPS_DIFF" hidden="1">"c1864"</definedName>
    <definedName name="IQ_EST_EPS_GROWTH_1YR" hidden="1">"c1636"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REPAIR" hidden="1">"c2087"</definedName>
    <definedName name="IQ_MARKETCAP" hidden="1">"c712"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"c2104"</definedName>
    <definedName name="IQ_YEARHIGH" hidden="1">"c1337"</definedName>
    <definedName name="IQ_YEARLOW" hidden="1">"c1338"</definedName>
    <definedName name="IQ_YTD" hidden="1">3000</definedName>
    <definedName name="IQ_Z_SCORE" hidden="1">"c1339"</definedName>
    <definedName name="IRPJ98" localSheetId="4" hidden="1">{#N/A,#N/A,FALSE,"IR E CS 1997";#N/A,#N/A,FALSE,"PR ND";#N/A,#N/A,FALSE,"8191";#N/A,#N/A,FALSE,"8383";#N/A,#N/A,FALSE,"MP 1024";#N/A,#N/A,FALSE,"AD_EX_97";#N/A,#N/A,FALSE,"BD 97"}</definedName>
    <definedName name="IRPJ98" hidden="1">{#N/A,#N/A,FALSE,"IR E CS 1997";#N/A,#N/A,FALSE,"PR ND";#N/A,#N/A,FALSE,"8191";#N/A,#N/A,FALSE,"8383";#N/A,#N/A,FALSE,"MP 1024";#N/A,#N/A,FALSE,"AD_EX_97";#N/A,#N/A,FALSE,"BD 97"}</definedName>
    <definedName name="ISUDFHISDUF" hidden="1">#REF!</definedName>
    <definedName name="j" localSheetId="4" hidden="1">{#N/A,#N/A,FALSE,"Aging Summary";#N/A,#N/A,FALSE,"Ratio Analysis";#N/A,#N/A,FALSE,"Test 120 Day Accts";#N/A,#N/A,FALSE,"Tickmarks"}</definedName>
    <definedName name="j" hidden="1">{#N/A,#N/A,FALSE,"Aging Summary";#N/A,#N/A,FALSE,"Ratio Analysis";#N/A,#N/A,FALSE,"Test 120 Day Accts";#N/A,#N/A,FALSE,"Tickmarks"}</definedName>
    <definedName name="k" localSheetId="4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LIMVAR">#REF!</definedName>
    <definedName name="LIUHSDFKJG" hidden="1">1</definedName>
    <definedName name="M" localSheetId="4" hidden="1">{#N/A,#N/A,FALSE,"Aging Summary";#N/A,#N/A,FALSE,"Ratio Analysis";#N/A,#N/A,FALSE,"Test 120 Day Accts";#N/A,#N/A,FALSE,"Tickmarks"}</definedName>
    <definedName name="M" hidden="1">{#N/A,#N/A,FALSE,"Aging Summary";#N/A,#N/A,FALSE,"Ratio Analysis";#N/A,#N/A,FALSE,"Test 120 Day Accts";#N/A,#N/A,FALSE,"Tickmarks"}</definedName>
    <definedName name="MAIO">#REF!</definedName>
    <definedName name="MARGEM">#REF!</definedName>
    <definedName name="MES">#REF!</definedName>
    <definedName name="MESES">#REF!</definedName>
    <definedName name="MESREAL">#REF!</definedName>
    <definedName name="NEW" localSheetId="4" hidden="1">{#N/A,#N/A,FALSE,"Aging Summary";#N/A,#N/A,FALSE,"Ratio Analysis";#N/A,#N/A,FALSE,"Test 120 Day Accts";#N/A,#N/A,FALSE,"Tickmarks"}</definedName>
    <definedName name="NEW" hidden="1">{#N/A,#N/A,FALSE,"Aging Summary";#N/A,#N/A,FALSE,"Ratio Analysis";#N/A,#N/A,FALSE,"Test 120 Day Accts";#N/A,#N/A,FALSE,"Tickmarks"}</definedName>
    <definedName name="NumofGrpAccts" hidden="1">2</definedName>
    <definedName name="NUMREL">#REF!</definedName>
    <definedName name="nvnvnvnv" localSheetId="4" hidden="1">{#N/A,#N/A,FALSE,"Aging Summary";#N/A,#N/A,FALSE,"Ratio Analysis";#N/A,#N/A,FALSE,"Test 120 Day Accts";#N/A,#N/A,FALSE,"Tickmarks"}</definedName>
    <definedName name="nvnvnvnv" hidden="1">{#N/A,#N/A,FALSE,"Aging Summary";#N/A,#N/A,FALSE,"Ratio Analysis";#N/A,#N/A,FALSE,"Test 120 Day Accts";#N/A,#N/A,FALSE,"Tickmarks"}</definedName>
    <definedName name="OIJSDFI" localSheetId="3" hidden="1">#REF!</definedName>
    <definedName name="OIJSDFI" hidden="1">#REF!</definedName>
    <definedName name="Outros">#REF!</definedName>
    <definedName name="PDD">#REF!</definedName>
    <definedName name="PDD2.1">#REF!</definedName>
    <definedName name="PIS">#REF!</definedName>
    <definedName name="PME2.1">#REF!</definedName>
    <definedName name="PMR2.1">#REF!</definedName>
    <definedName name="PREMISSA">#REF!</definedName>
    <definedName name="PREV1">#REF!</definedName>
    <definedName name="PREV2">#REF!</definedName>
    <definedName name="PROD">#REF!</definedName>
    <definedName name="q" hidden="1">1</definedName>
    <definedName name="qewrqwerq" hidden="1">#REF!</definedName>
    <definedName name="qqq" localSheetId="3" hidden="1">#REF!</definedName>
    <definedName name="qqq" hidden="1">#REF!</definedName>
    <definedName name="qwee" hidden="1">#REF!</definedName>
    <definedName name="qwerqerqwerqwer" hidden="1">10</definedName>
    <definedName name="Referência">#REF!</definedName>
    <definedName name="REL_AD">#REF!</definedName>
    <definedName name="Rel_Coop">#REF!</definedName>
    <definedName name="REL_PAR">#REF!</definedName>
    <definedName name="Remanescente">#REF!</definedName>
    <definedName name="RES">#REF!</definedName>
    <definedName name="RESULTADO1">#REF!</definedName>
    <definedName name="RESULTADO2">#REF!</definedName>
    <definedName name="rewqwr" hidden="1">#REF!</definedName>
    <definedName name="Roger" hidden="1">"                                                                                                                                                                                                                                                            38"</definedName>
    <definedName name="RowLevel" hidden="1">1</definedName>
    <definedName name="rqweqewee" hidden="1">#REF!</definedName>
    <definedName name="rqwerqwe" hidden="1">1</definedName>
    <definedName name="SAFRA">#REF!</definedName>
    <definedName name="SALDO_CAJA">#REF!</definedName>
    <definedName name="SaldosME">#REF!</definedName>
    <definedName name="SaldosMN">#REF!</definedName>
    <definedName name="SAPBEXrevision" hidden="1">15</definedName>
    <definedName name="SAPBEXsysID" hidden="1">"PBW"</definedName>
    <definedName name="SAPBEXwbID" hidden="1">"D3BBKPGX4X9H8641C48JQ0QYA"</definedName>
    <definedName name="SDF" localSheetId="4" hidden="1">{#N/A,#N/A,FALSE,"Aging Summary";#N/A,#N/A,FALSE,"Ratio Analysis";#N/A,#N/A,FALSE,"Test 120 Day Accts";#N/A,#N/A,FALSE,"Tickmarks"}</definedName>
    <definedName name="SDF" hidden="1">{#N/A,#N/A,FALSE,"Aging Summary";#N/A,#N/A,FALSE,"Ratio Analysis";#N/A,#N/A,FALSE,"Test 120 Day Accts";#N/A,#N/A,FALSE,"Tickmarks"}</definedName>
    <definedName name="SDFIGUSDHGOIJ" hidden="1">#REF!</definedName>
    <definedName name="Serviços">#REF!</definedName>
    <definedName name="SIDUFGHK" hidden="1">#REF!</definedName>
    <definedName name="SODFIGHJ" hidden="1">#REF!</definedName>
    <definedName name="SODFIGUJSOL" hidden="1">#REF!</definedName>
    <definedName name="SODFIJGSLDFI" hidden="1">1</definedName>
    <definedName name="SODIFGJ" hidden="1">#REF!</definedName>
    <definedName name="Standard">#REF!</definedName>
    <definedName name="Superior">#REF!</definedName>
    <definedName name="TABABASTEC">#REF!</definedName>
    <definedName name="TABADMID">#REF!</definedName>
    <definedName name="TABADMNID">#REF!</definedName>
    <definedName name="TABAGUA">#REF!</definedName>
    <definedName name="TABCAPGIRO">#REF!</definedName>
    <definedName name="TABCOMISSAO">#REF!</definedName>
    <definedName name="TABDEPECON">#REF!</definedName>
    <definedName name="TABDEPRFISCAL">#REF!</definedName>
    <definedName name="TABDESCONTOS">#REF!</definedName>
    <definedName name="TABDISTRIB">#REF!</definedName>
    <definedName name="TABEMBALAGEM">#REF!</definedName>
    <definedName name="TABENERGIA">#REF!</definedName>
    <definedName name="TABESTOQMP">#REF!</definedName>
    <definedName name="TABESTOQPA">#REF!</definedName>
    <definedName name="TABFAMILIA">#REF!</definedName>
    <definedName name="TABICMS">#REF!</definedName>
    <definedName name="TABINCENTIVO">#REF!</definedName>
    <definedName name="TABINDID">#REF!</definedName>
    <definedName name="TABINDNID">#REF!</definedName>
    <definedName name="TABLINHA">#REF!</definedName>
    <definedName name="TABLOGID">#REF!</definedName>
    <definedName name="TABLOGNID">#REF!</definedName>
    <definedName name="TABMANUT">#REF!</definedName>
    <definedName name="TABMARCA">#REF!</definedName>
    <definedName name="TABMATAUXILIAR">#REF!</definedName>
    <definedName name="TABMATPRIMA">#REF!</definedName>
    <definedName name="TABMOBRA">#REF!</definedName>
    <definedName name="TABPERDA">#REF!</definedName>
    <definedName name="TABPRAZO">#REF!</definedName>
    <definedName name="TABPRECOS">#REF!</definedName>
    <definedName name="TABPROID">#REF!</definedName>
    <definedName name="TABPRONID">#REF!</definedName>
    <definedName name="TABQUANTIDADE">#REF!</definedName>
    <definedName name="TABTIPO">#REF!</definedName>
    <definedName name="TABTRANSF">#REF!</definedName>
    <definedName name="TABUNICOP">#REF!</definedName>
    <definedName name="TABUTILFIXA">#REF!</definedName>
    <definedName name="TABUTILIDADES">#REF!</definedName>
    <definedName name="TABVDAID">#REF!</definedName>
    <definedName name="TABVDANID">#REF!</definedName>
    <definedName name="TAçúcar">#REF!</definedName>
    <definedName name="TÁlcool">#REF!</definedName>
    <definedName name="TApoio">#REF!</definedName>
    <definedName name="TaxasME">#REF!</definedName>
    <definedName name="TaxasMN">#REF!</definedName>
    <definedName name="TBdbName" hidden="1">"88D5BF544BE111D2B8C5006097494125.mdb"</definedName>
    <definedName name="teste2" hidden="1">#REF!</definedName>
    <definedName name="TextRefCopyRangeCount" hidden="1">3</definedName>
    <definedName name="TImportado">#REF!</definedName>
    <definedName name="TMapa">#REF!</definedName>
    <definedName name="TOTAD">#REF!</definedName>
    <definedName name="TotalAçúcar">#REF!</definedName>
    <definedName name="TOTPAR">#REF!</definedName>
    <definedName name="TOTPAR1">#REF!</definedName>
    <definedName name="TOTPAR2">#REF!</definedName>
    <definedName name="TOTUN">#REF!</definedName>
    <definedName name="TOutros">#REF!</definedName>
    <definedName name="UNIC">#REF!</definedName>
    <definedName name="UNICOP">#REF!</definedName>
    <definedName name="UNICOP1">#REF!</definedName>
    <definedName name="UNICOP2">#REF!</definedName>
    <definedName name="UNICOP3">#REF!</definedName>
    <definedName name="V" localSheetId="4" hidden="1">{#N/A,#N/A,FALSE,"Aging Summary";#N/A,#N/A,FALSE,"Ratio Analysis";#N/A,#N/A,FALSE,"Test 120 Day Accts";#N/A,#N/A,FALSE,"Tickmarks"}</definedName>
    <definedName name="V" hidden="1">{#N/A,#N/A,FALSE,"Aging Summary";#N/A,#N/A,FALSE,"Ratio Analysis";#N/A,#N/A,FALSE,"Test 120 Day Accts";#N/A,#N/A,FALSE,"Tickmarks"}</definedName>
    <definedName name="VALOR">#REF!</definedName>
    <definedName name="VALOR1">#REF!</definedName>
    <definedName name="VALOR2">#REF!</definedName>
    <definedName name="VALOR3">#REF!</definedName>
    <definedName name="VGT" localSheetId="4" hidden="1">{#N/A,#N/A,FALSE,"Aging Summary";#N/A,#N/A,FALSE,"Ratio Analysis";#N/A,#N/A,FALSE,"Test 120 Day Accts";#N/A,#N/A,FALSE,"Tickmarks"}</definedName>
    <definedName name="VGT" hidden="1">{#N/A,#N/A,FALSE,"Aging Summary";#N/A,#N/A,FALSE,"Ratio Analysis";#N/A,#N/A,FALSE,"Test 120 Day Accts";#N/A,#N/A,FALSE,"Tickmarks"}</definedName>
    <definedName name="WERT" localSheetId="4" hidden="1">{#N/A,#N/A,FALSE,"Aging Summary";#N/A,#N/A,FALSE,"Ratio Analysis";#N/A,#N/A,FALSE,"Test 120 Day Accts";#N/A,#N/A,FALSE,"Tickmarks"}</definedName>
    <definedName name="WERT" hidden="1">{#N/A,#N/A,FALSE,"Aging Summary";#N/A,#N/A,FALSE,"Ratio Analysis";#N/A,#N/A,FALSE,"Test 120 Day Accts";#N/A,#N/A,FALSE,"Tickmarks"}</definedName>
    <definedName name="wrn.Aging._.and._.Trend._.Analysis." localSheetId="4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EXPENSES._.98._.US." localSheetId="4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9._.REAL." localSheetId="4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" hidden="1">{"Reais 99 MKT",#N/A,TRUE,"MKT";"Reais 99 BUSS",#N/A,TRUE,"BusOper";"Reais 99 TECH",#N/A,TRUE,"Tech";"Reais 99 LOCAL",#N/A,TRUE,"LocalProg";"Reais 99 GA",#N/A,TRUE,"G&amp;A";"Reais 99 CONSOL",#N/A,TRUE,"Consolidate"}</definedName>
    <definedName name="wrn.FINANCIAL._.MONTH." localSheetId="4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S." localSheetId="4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US._.MONTH." localSheetId="4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S." localSheetId="4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PROVIR97." localSheetId="4" hidden="1">{#N/A,#N/A,FALSE,"IR E CS 1997";#N/A,#N/A,FALSE,"PR ND";#N/A,#N/A,FALSE,"8191";#N/A,#N/A,FALSE,"8383";#N/A,#N/A,FALSE,"MP 1024";#N/A,#N/A,FALSE,"AD_EX_97";#N/A,#N/A,FALSE,"BD 97"}</definedName>
    <definedName name="wrn.PROVIR97." hidden="1">{#N/A,#N/A,FALSE,"IR E CS 1997";#N/A,#N/A,FALSE,"PR ND";#N/A,#N/A,FALSE,"8191";#N/A,#N/A,FALSE,"8383";#N/A,#N/A,FALSE,"MP 1024";#N/A,#N/A,FALSE,"AD_EX_97";#N/A,#N/A,FALSE,"BD 97"}</definedName>
    <definedName name="wrn.REL_IR_97." localSheetId="4" hidden="1">{#N/A,#N/A,TRUE,"BD 97";#N/A,#N/A,TRUE,"IR E CS 1997";#N/A,#N/A,TRUE,"CONTINGÊNCIAS";#N/A,#N/A,TRUE,"AD_EX_97";#N/A,#N/A,TRUE,"PR ND";#N/A,#N/A,TRUE,"8191";#N/A,#N/A,TRUE,"8383";#N/A,#N/A,TRUE,"MP 1024"}</definedName>
    <definedName name="wrn.REL_IR_97." hidden="1">{#N/A,#N/A,TRUE,"BD 97";#N/A,#N/A,TRUE,"IR E CS 1997";#N/A,#N/A,TRUE,"CONTINGÊNCIAS";#N/A,#N/A,TRUE,"AD_EX_97";#N/A,#N/A,TRUE,"PR ND";#N/A,#N/A,TRUE,"8191";#N/A,#N/A,TRUE,"8383";#N/A,#N/A,TRUE,"MP 1024"}</definedName>
    <definedName name="wrn.WORK._.PAPER." localSheetId="4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_.99." localSheetId="4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ww" localSheetId="4" hidden="1">{#N/A,#N/A,FALSE,"Aging Summary";#N/A,#N/A,FALSE,"Ratio Analysis";#N/A,#N/A,FALSE,"Test 120 Day Accts";#N/A,#N/A,FALSE,"Tickmarks"}</definedName>
    <definedName name="www" hidden="1">{#N/A,#N/A,FALSE,"Aging Summary";#N/A,#N/A,FALSE,"Ratio Analysis";#N/A,#N/A,FALSE,"Test 120 Day Accts";#N/A,#N/A,FALSE,"Tickmarks"}</definedName>
    <definedName name="XREF_COL" localSheetId="4" hidden="1">#REF!</definedName>
    <definedName name="XREF_COL" hidden="1">#REF!</definedName>
    <definedName name="XREF_COLUMN_1" localSheetId="4" hidden="1">#REF!</definedName>
    <definedName name="XREF_COLUMN_1" localSheetId="3" hidden="1">#REF!</definedName>
    <definedName name="XREF_COLUMN_1" hidden="1">#REF!</definedName>
    <definedName name="XREF_COLUMN_10" localSheetId="4" hidden="1">#REF!</definedName>
    <definedName name="XREF_COLUMN_10" localSheetId="3" hidden="1">#REF!</definedName>
    <definedName name="XREF_COLUMN_10" hidden="1">#REF!</definedName>
    <definedName name="XREF_COLUMN_11" localSheetId="4" hidden="1">#REF!</definedName>
    <definedName name="XREF_COLUMN_11" localSheetId="3" hidden="1">#REF!</definedName>
    <definedName name="XREF_COLUMN_11" hidden="1">#REF!</definedName>
    <definedName name="XREF_COLUMN_12" localSheetId="4" hidden="1">#REF!</definedName>
    <definedName name="XREF_COLUMN_12" localSheetId="3" hidden="1">#REF!</definedName>
    <definedName name="XREF_COLUMN_12" hidden="1">#REF!</definedName>
    <definedName name="XREF_COLUMN_13" localSheetId="4" hidden="1">#REF!</definedName>
    <definedName name="XREF_COLUMN_13" localSheetId="3" hidden="1">#REF!</definedName>
    <definedName name="XREF_COLUMN_13" hidden="1">#REF!</definedName>
    <definedName name="XREF_COLUMN_14" localSheetId="4" hidden="1">#REF!</definedName>
    <definedName name="XREF_COLUMN_14" localSheetId="3" hidden="1">#REF!</definedName>
    <definedName name="XREF_COLUMN_14" hidden="1">#REF!</definedName>
    <definedName name="XREF_COLUMN_15" localSheetId="4" hidden="1">#REF!</definedName>
    <definedName name="XREF_COLUMN_15" localSheetId="3" hidden="1">#REF!</definedName>
    <definedName name="XREF_COLUMN_15" hidden="1">#REF!</definedName>
    <definedName name="XREF_COLUMN_16" localSheetId="4" hidden="1">#REF!</definedName>
    <definedName name="XREF_COLUMN_16" localSheetId="3" hidden="1">#REF!</definedName>
    <definedName name="XREF_COLUMN_16" hidden="1">#REF!</definedName>
    <definedName name="XREF_COLUMN_17" localSheetId="4" hidden="1">#REF!</definedName>
    <definedName name="XREF_COLUMN_17" localSheetId="3" hidden="1">#REF!</definedName>
    <definedName name="XREF_COLUMN_17" hidden="1">#REF!</definedName>
    <definedName name="XREF_COLUMN_18" localSheetId="4" hidden="1">#REF!</definedName>
    <definedName name="XREF_COLUMN_18" localSheetId="3" hidden="1">#REF!</definedName>
    <definedName name="XREF_COLUMN_18" hidden="1">#REF!</definedName>
    <definedName name="XREF_COLUMN_19" localSheetId="4" hidden="1">#REF!</definedName>
    <definedName name="XREF_COLUMN_19" localSheetId="3" hidden="1">#REF!</definedName>
    <definedName name="XREF_COLUMN_19" hidden="1">#REF!</definedName>
    <definedName name="XREF_COLUMN_2" localSheetId="4" hidden="1">#REF!</definedName>
    <definedName name="XREF_COLUMN_2" localSheetId="3" hidden="1">#REF!</definedName>
    <definedName name="XREF_COLUMN_2" hidden="1">#REF!</definedName>
    <definedName name="XREF_COLUMN_20" localSheetId="4" hidden="1">#REF!</definedName>
    <definedName name="XREF_COLUMN_20" localSheetId="3" hidden="1">#REF!</definedName>
    <definedName name="XREF_COLUMN_20" hidden="1">#REF!</definedName>
    <definedName name="XREF_COLUMN_21" localSheetId="4" hidden="1">#REF!</definedName>
    <definedName name="XREF_COLUMN_21" localSheetId="3" hidden="1">#REF!</definedName>
    <definedName name="XREF_COLUMN_21" hidden="1">#REF!</definedName>
    <definedName name="XREF_COLUMN_29" localSheetId="4" hidden="1">#REF!</definedName>
    <definedName name="XREF_COLUMN_29" localSheetId="3" hidden="1">#REF!</definedName>
    <definedName name="XREF_COLUMN_29" hidden="1">#REF!</definedName>
    <definedName name="XREF_COLUMN_3" localSheetId="4" hidden="1">#REF!</definedName>
    <definedName name="XREF_COLUMN_3" localSheetId="3" hidden="1">#REF!</definedName>
    <definedName name="XREF_COLUMN_3" hidden="1">#REF!</definedName>
    <definedName name="XREF_COLUMN_4" localSheetId="4" hidden="1">#REF!</definedName>
    <definedName name="XREF_COLUMN_4" localSheetId="3" hidden="1">#REF!</definedName>
    <definedName name="XREF_COLUMN_4" hidden="1">#REF!</definedName>
    <definedName name="XREF_COLUMN_5" localSheetId="4" hidden="1">#REF!</definedName>
    <definedName name="XREF_COLUMN_5" localSheetId="3" hidden="1">#REF!</definedName>
    <definedName name="XREF_COLUMN_5" hidden="1">#REF!</definedName>
    <definedName name="XREF_COLUMN_6" localSheetId="4" hidden="1">#REF!</definedName>
    <definedName name="XREF_COLUMN_6" localSheetId="3" hidden="1">#REF!</definedName>
    <definedName name="XREF_COLUMN_6" hidden="1">#REF!</definedName>
    <definedName name="XREF_COLUMN_7" localSheetId="4" hidden="1">#REF!</definedName>
    <definedName name="XREF_COLUMN_7" localSheetId="3" hidden="1">#REF!</definedName>
    <definedName name="XREF_COLUMN_7" hidden="1">#REF!</definedName>
    <definedName name="XREF_COLUMN_8" localSheetId="4" hidden="1">#REF!</definedName>
    <definedName name="XREF_COLUMN_8" localSheetId="3" hidden="1">#REF!</definedName>
    <definedName name="XREF_COLUMN_8" hidden="1">#REF!</definedName>
    <definedName name="XREF_COLUMN_9" localSheetId="4" hidden="1">#REF!</definedName>
    <definedName name="XREF_COLUMN_9" localSheetId="3" hidden="1">#REF!</definedName>
    <definedName name="XREF_COLUMN_9" hidden="1">#REF!</definedName>
    <definedName name="XRefActiveRow" localSheetId="4" hidden="1">#REF!</definedName>
    <definedName name="XRefActiveRow" localSheetId="3" hidden="1">#REF!</definedName>
    <definedName name="XRefActiveRow" hidden="1">#REF!</definedName>
    <definedName name="XRefActiveRow_1" localSheetId="4" hidden="1">#REF!</definedName>
    <definedName name="XRefActiveRow_1" localSheetId="3" hidden="1">#REF!</definedName>
    <definedName name="XRefActiveRow_1" hidden="1">#REF!</definedName>
    <definedName name="XRefColumnsCount" hidden="1">6</definedName>
    <definedName name="XRefCopy1" localSheetId="4" hidden="1">#REF!</definedName>
    <definedName name="XRefCopy1" localSheetId="3" hidden="1">#REF!</definedName>
    <definedName name="XRefCopy1" hidden="1">#REF!</definedName>
    <definedName name="XRefCopy10" localSheetId="4" hidden="1">#REF!</definedName>
    <definedName name="XRefCopy10" localSheetId="3" hidden="1">#REF!</definedName>
    <definedName name="XRefCopy10" hidden="1">#REF!</definedName>
    <definedName name="XRefCopy10Row" localSheetId="4" hidden="1">#REF!</definedName>
    <definedName name="XRefCopy10Row" localSheetId="3" hidden="1">#REF!</definedName>
    <definedName name="XRefCopy10Row" hidden="1">#REF!</definedName>
    <definedName name="XRefCopy11" hidden="1">#REF!</definedName>
    <definedName name="XRefCopy11Row" localSheetId="4" hidden="1">#REF!</definedName>
    <definedName name="XRefCopy11Row" localSheetId="3" hidden="1">#REF!</definedName>
    <definedName name="XRefCopy11Row" hidden="1">#REF!</definedName>
    <definedName name="XRefCopy12" localSheetId="3" hidden="1">#REF!</definedName>
    <definedName name="XRefCopy12" hidden="1">#REF!</definedName>
    <definedName name="XRefCopy12Row" localSheetId="4" hidden="1">#REF!</definedName>
    <definedName name="XRefCopy12Row" localSheetId="3" hidden="1">#REF!</definedName>
    <definedName name="XRefCopy12Row" hidden="1">#REF!</definedName>
    <definedName name="XRefCopy13" localSheetId="4" hidden="1">#REF!</definedName>
    <definedName name="XRefCopy13" localSheetId="3" hidden="1">#REF!</definedName>
    <definedName name="XRefCopy13" hidden="1">#REF!</definedName>
    <definedName name="XRefCopy13Row" localSheetId="4" hidden="1">#REF!</definedName>
    <definedName name="XRefCopy13Row" localSheetId="3" hidden="1">#REF!</definedName>
    <definedName name="XRefCopy13Row" hidden="1">#REF!</definedName>
    <definedName name="XRefCopy14" localSheetId="3" hidden="1">#REF!</definedName>
    <definedName name="XRefCopy14" hidden="1">#REF!</definedName>
    <definedName name="XRefCopy14Row" localSheetId="4" hidden="1">#REF!</definedName>
    <definedName name="XRefCopy14Row" localSheetId="3" hidden="1">#REF!</definedName>
    <definedName name="XRefCopy14Row" hidden="1">#REF!</definedName>
    <definedName name="XRefCopy15" localSheetId="4" hidden="1">#REF!</definedName>
    <definedName name="XRefCopy15" localSheetId="3" hidden="1">#REF!</definedName>
    <definedName name="XRefCopy15" hidden="1">#REF!</definedName>
    <definedName name="XRefCopy15Row" localSheetId="4" hidden="1">#REF!</definedName>
    <definedName name="XRefCopy15Row" localSheetId="3" hidden="1">#REF!</definedName>
    <definedName name="XRefCopy15Row" hidden="1">#REF!</definedName>
    <definedName name="XRefCopy16" localSheetId="3" hidden="1">#REF!</definedName>
    <definedName name="XRefCopy16" hidden="1">#REF!</definedName>
    <definedName name="XRefCopy16Row" localSheetId="4" hidden="1">#REF!</definedName>
    <definedName name="XRefCopy16Row" localSheetId="3" hidden="1">#REF!</definedName>
    <definedName name="XRefCopy16Row" hidden="1">#REF!</definedName>
    <definedName name="XRefCopy17" localSheetId="3" hidden="1">#REF!</definedName>
    <definedName name="XRefCopy17" hidden="1">#REF!</definedName>
    <definedName name="XRefCopy17Row" localSheetId="4" hidden="1">#REF!</definedName>
    <definedName name="XRefCopy17Row" localSheetId="3" hidden="1">#REF!</definedName>
    <definedName name="XRefCopy17Row" hidden="1">#REF!</definedName>
    <definedName name="XRefCopy18" localSheetId="3" hidden="1">#REF!</definedName>
    <definedName name="XRefCopy18" hidden="1">#REF!</definedName>
    <definedName name="XRefCopy18Row" localSheetId="4" hidden="1">#REF!</definedName>
    <definedName name="XRefCopy18Row" localSheetId="3" hidden="1">#REF!</definedName>
    <definedName name="XRefCopy18Row" hidden="1">#REF!</definedName>
    <definedName name="XRefCopy19" localSheetId="3" hidden="1">#REF!</definedName>
    <definedName name="XRefCopy19" hidden="1">#REF!</definedName>
    <definedName name="XRefCopy19Row" localSheetId="4" hidden="1">#REF!</definedName>
    <definedName name="XRefCopy19Row" localSheetId="3" hidden="1">#REF!</definedName>
    <definedName name="XRefCopy19Row" hidden="1">#REF!</definedName>
    <definedName name="XRefCopy1Row" localSheetId="4" hidden="1">#REF!</definedName>
    <definedName name="XRefCopy1Row" localSheetId="3" hidden="1">#REF!</definedName>
    <definedName name="XRefCopy1Row" hidden="1">#REF!</definedName>
    <definedName name="XRefCopy2" localSheetId="4" hidden="1">#REF!</definedName>
    <definedName name="XRefCopy2" localSheetId="3" hidden="1">#REF!</definedName>
    <definedName name="XRefCopy2" hidden="1">#REF!</definedName>
    <definedName name="XRefCopy20" localSheetId="3" hidden="1">#REF!</definedName>
    <definedName name="XRefCopy20" hidden="1">#REF!</definedName>
    <definedName name="XRefCopy20Row" localSheetId="4" hidden="1">#REF!</definedName>
    <definedName name="XRefCopy20Row" localSheetId="3" hidden="1">#REF!</definedName>
    <definedName name="XRefCopy20Row" hidden="1">#REF!</definedName>
    <definedName name="XRefCopy21" localSheetId="4" hidden="1">#REF!</definedName>
    <definedName name="XRefCopy21" localSheetId="3" hidden="1">#REF!</definedName>
    <definedName name="XRefCopy21" hidden="1">#REF!</definedName>
    <definedName name="XRefCopy21Row" localSheetId="4" hidden="1">#REF!</definedName>
    <definedName name="XRefCopy21Row" localSheetId="3" hidden="1">#REF!</definedName>
    <definedName name="XRefCopy21Row" hidden="1">#REF!</definedName>
    <definedName name="XRefCopy22" localSheetId="4" hidden="1">#REF!</definedName>
    <definedName name="XRefCopy22" localSheetId="3" hidden="1">#REF!</definedName>
    <definedName name="XRefCopy22" hidden="1">#REF!</definedName>
    <definedName name="XRefCopy22Row" localSheetId="4" hidden="1">#REF!</definedName>
    <definedName name="XRefCopy22Row" localSheetId="3" hidden="1">#REF!</definedName>
    <definedName name="XRefCopy22Row" hidden="1">#REF!</definedName>
    <definedName name="XRefCopy23" localSheetId="4" hidden="1">#REF!</definedName>
    <definedName name="XRefCopy23" localSheetId="3" hidden="1">#REF!</definedName>
    <definedName name="XRefCopy23" hidden="1">#REF!</definedName>
    <definedName name="XRefCopy23Row" localSheetId="4" hidden="1">#REF!</definedName>
    <definedName name="XRefCopy23Row" localSheetId="3" hidden="1">#REF!</definedName>
    <definedName name="XRefCopy23Row" hidden="1">#REF!</definedName>
    <definedName name="XRefCopy24" localSheetId="4" hidden="1">#REF!</definedName>
    <definedName name="XRefCopy24" localSheetId="3" hidden="1">#REF!</definedName>
    <definedName name="XRefCopy24" hidden="1">#REF!</definedName>
    <definedName name="XRefCopy24Row" localSheetId="4" hidden="1">#REF!</definedName>
    <definedName name="XRefCopy24Row" localSheetId="3" hidden="1">#REF!</definedName>
    <definedName name="XRefCopy24Row" hidden="1">#REF!</definedName>
    <definedName name="XRefCopy25" localSheetId="4" hidden="1">#REF!</definedName>
    <definedName name="XRefCopy25" localSheetId="3" hidden="1">#REF!</definedName>
    <definedName name="XRefCopy25" hidden="1">#REF!</definedName>
    <definedName name="XRefCopy25Row" localSheetId="4" hidden="1">#REF!</definedName>
    <definedName name="XRefCopy25Row" localSheetId="3" hidden="1">#REF!</definedName>
    <definedName name="XRefCopy25Row" hidden="1">#REF!</definedName>
    <definedName name="XRefCopy26" localSheetId="3" hidden="1">#REF!</definedName>
    <definedName name="XRefCopy26" hidden="1">#REF!</definedName>
    <definedName name="XRefCopy26Row" localSheetId="4" hidden="1">#REF!</definedName>
    <definedName name="XRefCopy26Row" localSheetId="3" hidden="1">#REF!</definedName>
    <definedName name="XRefCopy26Row" hidden="1">#REF!</definedName>
    <definedName name="XRefCopy27" localSheetId="3" hidden="1">#REF!</definedName>
    <definedName name="XRefCopy27" hidden="1">#REF!</definedName>
    <definedName name="XRefCopy27Row" localSheetId="4" hidden="1">#REF!</definedName>
    <definedName name="XRefCopy27Row" localSheetId="3" hidden="1">#REF!</definedName>
    <definedName name="XRefCopy27Row" hidden="1">#REF!</definedName>
    <definedName name="XRefCopy28" localSheetId="4" hidden="1">#REF!</definedName>
    <definedName name="XRefCopy28" localSheetId="3" hidden="1">#REF!</definedName>
    <definedName name="XRefCopy28" hidden="1">#REF!</definedName>
    <definedName name="XRefCopy28Row" localSheetId="4" hidden="1">#REF!</definedName>
    <definedName name="XRefCopy28Row" localSheetId="3" hidden="1">#REF!</definedName>
    <definedName name="XRefCopy28Row" hidden="1">#REF!</definedName>
    <definedName name="XRefCopy29" localSheetId="4" hidden="1">#REF!</definedName>
    <definedName name="XRefCopy29" localSheetId="3" hidden="1">#REF!</definedName>
    <definedName name="XRefCopy29" hidden="1">#REF!</definedName>
    <definedName name="XRefCopy29Row" localSheetId="4" hidden="1">#REF!</definedName>
    <definedName name="XRefCopy29Row" localSheetId="3" hidden="1">#REF!</definedName>
    <definedName name="XRefCopy29Row" hidden="1">#REF!</definedName>
    <definedName name="XRefCopy2Row" hidden="1">#REF!</definedName>
    <definedName name="XRefCopy3" localSheetId="4" hidden="1">#REF!</definedName>
    <definedName name="XRefCopy3" localSheetId="3" hidden="1">#REF!</definedName>
    <definedName name="XRefCopy3" hidden="1">#REF!</definedName>
    <definedName name="XRefCopy30" localSheetId="3" hidden="1">#REF!</definedName>
    <definedName name="XRefCopy30" hidden="1">#REF!</definedName>
    <definedName name="XRefCopy30Row" localSheetId="4" hidden="1">#REF!</definedName>
    <definedName name="XRefCopy30Row" localSheetId="3" hidden="1">#REF!</definedName>
    <definedName name="XRefCopy30Row" hidden="1">#REF!</definedName>
    <definedName name="XRefCopy31" localSheetId="4" hidden="1">#REF!</definedName>
    <definedName name="XRefCopy31" localSheetId="3" hidden="1">#REF!</definedName>
    <definedName name="XRefCopy31" hidden="1">#REF!</definedName>
    <definedName name="XRefCopy31Row" localSheetId="4" hidden="1">#REF!</definedName>
    <definedName name="XRefCopy31Row" localSheetId="3" hidden="1">#REF!</definedName>
    <definedName name="XRefCopy31Row" hidden="1">#REF!</definedName>
    <definedName name="XRefCopy32" localSheetId="4" hidden="1">#REF!</definedName>
    <definedName name="XRefCopy32" localSheetId="3" hidden="1">#REF!</definedName>
    <definedName name="XRefCopy32" hidden="1">#REF!</definedName>
    <definedName name="XRefCopy33Row" localSheetId="4" hidden="1">#REF!</definedName>
    <definedName name="XRefCopy33Row" localSheetId="3" hidden="1">#REF!</definedName>
    <definedName name="XRefCopy33Row" hidden="1">#REF!</definedName>
    <definedName name="XRefCopy34" localSheetId="4" hidden="1">#REF!</definedName>
    <definedName name="XRefCopy34" localSheetId="3" hidden="1">#REF!</definedName>
    <definedName name="XRefCopy34" hidden="1">#REF!</definedName>
    <definedName name="XRefCopy35" localSheetId="4" hidden="1">#REF!</definedName>
    <definedName name="XRefCopy35" localSheetId="3" hidden="1">#REF!</definedName>
    <definedName name="XRefCopy35" hidden="1">#REF!</definedName>
    <definedName name="XRefCopy38" localSheetId="4" hidden="1">#REF!</definedName>
    <definedName name="XRefCopy38" localSheetId="3" hidden="1">#REF!</definedName>
    <definedName name="XRefCopy38" hidden="1">#REF!</definedName>
    <definedName name="XRefCopy39" localSheetId="4" hidden="1">#REF!</definedName>
    <definedName name="XRefCopy39" localSheetId="3" hidden="1">#REF!</definedName>
    <definedName name="XRefCopy39" hidden="1">#REF!</definedName>
    <definedName name="XRefCopy3Row" hidden="1">#REF!</definedName>
    <definedName name="XRefCopy4" localSheetId="4" hidden="1">#REF!</definedName>
    <definedName name="XRefCopy4" localSheetId="3" hidden="1">#REF!</definedName>
    <definedName name="XRefCopy4" hidden="1">#REF!</definedName>
    <definedName name="XRefCopy40Row" localSheetId="4" hidden="1">#REF!</definedName>
    <definedName name="XRefCopy40Row" localSheetId="3" hidden="1">#REF!</definedName>
    <definedName name="XRefCopy40Row" hidden="1">#REF!</definedName>
    <definedName name="XRefCopy43Row" localSheetId="4" hidden="1">#REF!</definedName>
    <definedName name="XRefCopy43Row" localSheetId="3" hidden="1">#REF!</definedName>
    <definedName name="XRefCopy43Row" hidden="1">#REF!</definedName>
    <definedName name="XRefCopy44Row" localSheetId="4" hidden="1">#REF!</definedName>
    <definedName name="XRefCopy44Row" localSheetId="3" hidden="1">#REF!</definedName>
    <definedName name="XRefCopy44Row" hidden="1">#REF!</definedName>
    <definedName name="XRefCopy46" localSheetId="4" hidden="1">#REF!</definedName>
    <definedName name="XRefCopy46" localSheetId="3" hidden="1">#REF!</definedName>
    <definedName name="XRefCopy46" hidden="1">#REF!</definedName>
    <definedName name="XRefCopy47" localSheetId="4" hidden="1">#REF!</definedName>
    <definedName name="XRefCopy47" localSheetId="3" hidden="1">#REF!</definedName>
    <definedName name="XRefCopy47" hidden="1">#REF!</definedName>
    <definedName name="XRefCopy49Row" localSheetId="4" hidden="1">#REF!</definedName>
    <definedName name="XRefCopy49Row" localSheetId="3" hidden="1">#REF!</definedName>
    <definedName name="XRefCopy49Row" hidden="1">#REF!</definedName>
    <definedName name="XRefCopy4Row" localSheetId="4" hidden="1">#REF!</definedName>
    <definedName name="XRefCopy4Row" localSheetId="3" hidden="1">#REF!</definedName>
    <definedName name="XRefCopy4Row" hidden="1">#REF!</definedName>
    <definedName name="XRefCopy5" localSheetId="4" hidden="1">#REF!</definedName>
    <definedName name="XRefCopy5" localSheetId="3" hidden="1">#REF!</definedName>
    <definedName name="XRefCopy5" hidden="1">#REF!</definedName>
    <definedName name="XRefCopy50Row" localSheetId="4" hidden="1">#REF!</definedName>
    <definedName name="XRefCopy50Row" localSheetId="3" hidden="1">#REF!</definedName>
    <definedName name="XRefCopy50Row" hidden="1">#REF!</definedName>
    <definedName name="XRefCopy51Row" localSheetId="4" hidden="1">#REF!</definedName>
    <definedName name="XRefCopy51Row" localSheetId="3" hidden="1">#REF!</definedName>
    <definedName name="XRefCopy51Row" hidden="1">#REF!</definedName>
    <definedName name="XRefCopy52Row" localSheetId="4" hidden="1">#REF!</definedName>
    <definedName name="XRefCopy52Row" localSheetId="3" hidden="1">#REF!</definedName>
    <definedName name="XRefCopy52Row" hidden="1">#REF!</definedName>
    <definedName name="XRefCopy53Row" localSheetId="4" hidden="1">#REF!</definedName>
    <definedName name="XRefCopy53Row" localSheetId="3" hidden="1">#REF!</definedName>
    <definedName name="XRefCopy53Row" hidden="1">#REF!</definedName>
    <definedName name="XRefCopy55Row" localSheetId="4" hidden="1">#REF!</definedName>
    <definedName name="XRefCopy55Row" localSheetId="3" hidden="1">#REF!</definedName>
    <definedName name="XRefCopy55Row" hidden="1">#REF!</definedName>
    <definedName name="XRefCopy56" localSheetId="4" hidden="1">#REF!</definedName>
    <definedName name="XRefCopy56" localSheetId="3" hidden="1">#REF!</definedName>
    <definedName name="XRefCopy56" hidden="1">#REF!</definedName>
    <definedName name="XRefCopy56Row" localSheetId="3" hidden="1">#REF!</definedName>
    <definedName name="XRefCopy56Row" hidden="1">#REF!</definedName>
    <definedName name="XRefCopy5Row" localSheetId="4" hidden="1">#REF!</definedName>
    <definedName name="XRefCopy5Row" localSheetId="3" hidden="1">#REF!</definedName>
    <definedName name="XRefCopy5Row" hidden="1">#REF!</definedName>
    <definedName name="XRefCopy61" localSheetId="3" hidden="1">#REF!</definedName>
    <definedName name="XRefCopy61" hidden="1">#REF!</definedName>
    <definedName name="XRefCopy61Row" localSheetId="4" hidden="1">#REF!</definedName>
    <definedName name="XRefCopy61Row" localSheetId="3" hidden="1">#REF!</definedName>
    <definedName name="XRefCopy61Row" hidden="1">#REF!</definedName>
    <definedName name="XRefCopy63Row" localSheetId="4" hidden="1">#REF!</definedName>
    <definedName name="XRefCopy63Row" localSheetId="3" hidden="1">#REF!</definedName>
    <definedName name="XRefCopy63Row" hidden="1">#REF!</definedName>
    <definedName name="XRefCopy64Row" localSheetId="4" hidden="1">#REF!</definedName>
    <definedName name="XRefCopy64Row" localSheetId="3" hidden="1">#REF!</definedName>
    <definedName name="XRefCopy64Row" hidden="1">#REF!</definedName>
    <definedName name="XRefCopy65Row" localSheetId="4" hidden="1">#REF!</definedName>
    <definedName name="XRefCopy65Row" localSheetId="3" hidden="1">#REF!</definedName>
    <definedName name="XRefCopy65Row" hidden="1">#REF!</definedName>
    <definedName name="XRefCopy66" localSheetId="4" hidden="1">#REF!</definedName>
    <definedName name="XRefCopy66" localSheetId="3" hidden="1">#REF!</definedName>
    <definedName name="XRefCopy66" hidden="1">#REF!</definedName>
    <definedName name="XRefCopy66Row" localSheetId="4" hidden="1">#REF!</definedName>
    <definedName name="XRefCopy66Row" localSheetId="3" hidden="1">#REF!</definedName>
    <definedName name="XRefCopy66Row" hidden="1">#REF!</definedName>
    <definedName name="XRefCopy67Row" localSheetId="4" hidden="1">#REF!</definedName>
    <definedName name="XRefCopy67Row" localSheetId="3" hidden="1">#REF!</definedName>
    <definedName name="XRefCopy67Row" hidden="1">#REF!</definedName>
    <definedName name="XRefCopy68Row" localSheetId="4" hidden="1">#REF!</definedName>
    <definedName name="XRefCopy68Row" localSheetId="3" hidden="1">#REF!</definedName>
    <definedName name="XRefCopy68Row" hidden="1">#REF!</definedName>
    <definedName name="XRefCopy69Row" localSheetId="4" hidden="1">#REF!</definedName>
    <definedName name="XRefCopy69Row" localSheetId="3" hidden="1">#REF!</definedName>
    <definedName name="XRefCopy69Row" hidden="1">#REF!</definedName>
    <definedName name="XRefCopy7" localSheetId="4" hidden="1">#REF!</definedName>
    <definedName name="XRefCopy7" localSheetId="3" hidden="1">#REF!</definedName>
    <definedName name="XRefCopy7" hidden="1">#REF!</definedName>
    <definedName name="XRefCopy70Row" localSheetId="4" hidden="1">#REF!</definedName>
    <definedName name="XRefCopy70Row" localSheetId="3" hidden="1">#REF!</definedName>
    <definedName name="XRefCopy70Row" hidden="1">#REF!</definedName>
    <definedName name="XRefCopy71Row" localSheetId="4" hidden="1">#REF!</definedName>
    <definedName name="XRefCopy71Row" localSheetId="3" hidden="1">#REF!</definedName>
    <definedName name="XRefCopy71Row" hidden="1">#REF!</definedName>
    <definedName name="XRefCopy72Row" localSheetId="4" hidden="1">#REF!</definedName>
    <definedName name="XRefCopy72Row" localSheetId="3" hidden="1">#REF!</definedName>
    <definedName name="XRefCopy72Row" hidden="1">#REF!</definedName>
    <definedName name="XRefCopy73Row" localSheetId="4" hidden="1">#REF!</definedName>
    <definedName name="XRefCopy73Row" localSheetId="3" hidden="1">#REF!</definedName>
    <definedName name="XRefCopy73Row" hidden="1">#REF!</definedName>
    <definedName name="XRefCopy74Row" localSheetId="4" hidden="1">#REF!</definedName>
    <definedName name="XRefCopy74Row" localSheetId="3" hidden="1">#REF!</definedName>
    <definedName name="XRefCopy74Row" hidden="1">#REF!</definedName>
    <definedName name="XRefCopy75Row" localSheetId="4" hidden="1">#REF!</definedName>
    <definedName name="XRefCopy75Row" localSheetId="3" hidden="1">#REF!</definedName>
    <definedName name="XRefCopy75Row" hidden="1">#REF!</definedName>
    <definedName name="XRefCopy76Row" localSheetId="4" hidden="1">#REF!</definedName>
    <definedName name="XRefCopy76Row" localSheetId="3" hidden="1">#REF!</definedName>
    <definedName name="XRefCopy76Row" hidden="1">#REF!</definedName>
    <definedName name="XRefCopy77Row" localSheetId="4" hidden="1">#REF!</definedName>
    <definedName name="XRefCopy77Row" localSheetId="3" hidden="1">#REF!</definedName>
    <definedName name="XRefCopy77Row" hidden="1">#REF!</definedName>
    <definedName name="XRefCopy78Row" localSheetId="4" hidden="1">#REF!</definedName>
    <definedName name="XRefCopy78Row" localSheetId="3" hidden="1">#REF!</definedName>
    <definedName name="XRefCopy78Row" hidden="1">#REF!</definedName>
    <definedName name="XRefCopy7Row" localSheetId="4" hidden="1">#REF!</definedName>
    <definedName name="XRefCopy7Row" localSheetId="3" hidden="1">#REF!</definedName>
    <definedName name="XRefCopy7Row" hidden="1">#REF!</definedName>
    <definedName name="XRefCopy8" localSheetId="3" hidden="1">#REF!</definedName>
    <definedName name="XRefCopy8" hidden="1">#REF!</definedName>
    <definedName name="XRefCopy80Row" localSheetId="4" hidden="1">#REF!</definedName>
    <definedName name="XRefCopy80Row" localSheetId="3" hidden="1">#REF!</definedName>
    <definedName name="XRefCopy80Row" hidden="1">#REF!</definedName>
    <definedName name="XRefCopy81" localSheetId="3" hidden="1">#REF!</definedName>
    <definedName name="XRefCopy81" hidden="1">#REF!</definedName>
    <definedName name="XRefCopy81Row" localSheetId="4" hidden="1">#REF!</definedName>
    <definedName name="XRefCopy81Row" localSheetId="3" hidden="1">#REF!</definedName>
    <definedName name="XRefCopy81Row" hidden="1">#REF!</definedName>
    <definedName name="XRefCopy82Row" localSheetId="4" hidden="1">#REF!</definedName>
    <definedName name="XRefCopy82Row" localSheetId="3" hidden="1">#REF!</definedName>
    <definedName name="XRefCopy82Row" hidden="1">#REF!</definedName>
    <definedName name="XRefCopy8Row" localSheetId="4" hidden="1">#REF!</definedName>
    <definedName name="XRefCopy8Row" localSheetId="3" hidden="1">#REF!</definedName>
    <definedName name="XRefCopy8Row" hidden="1">#REF!</definedName>
    <definedName name="XRefCopy9" localSheetId="4" hidden="1">#REF!</definedName>
    <definedName name="XRefCopy9" localSheetId="3" hidden="1">#REF!</definedName>
    <definedName name="XRefCopy9" hidden="1">#REF!</definedName>
    <definedName name="XRefCopy9Row" localSheetId="4" hidden="1">#REF!</definedName>
    <definedName name="XRefCopy9Row" localSheetId="3" hidden="1">#REF!</definedName>
    <definedName name="XRefCopy9Row" hidden="1">#REF!</definedName>
    <definedName name="XRefCopyRangeCount" hidden="1">7</definedName>
    <definedName name="XRefPaste1" hidden="1">#REF!</definedName>
    <definedName name="XRefPaste10" localSheetId="4" hidden="1">#REF!</definedName>
    <definedName name="XRefPaste10" localSheetId="3" hidden="1">#REF!</definedName>
    <definedName name="XRefPaste10" hidden="1">#REF!</definedName>
    <definedName name="XRefPaste101" localSheetId="4" hidden="1">#REF!</definedName>
    <definedName name="XRefPaste101" localSheetId="3" hidden="1">#REF!</definedName>
    <definedName name="XRefPaste101" hidden="1">#REF!</definedName>
    <definedName name="XRefPaste101Row" localSheetId="4" hidden="1">#REF!</definedName>
    <definedName name="XRefPaste101Row" localSheetId="3" hidden="1">#REF!</definedName>
    <definedName name="XRefPaste101Row" hidden="1">#REF!</definedName>
    <definedName name="XRefPaste102" localSheetId="4" hidden="1">#REF!</definedName>
    <definedName name="XRefPaste102" localSheetId="3" hidden="1">#REF!</definedName>
    <definedName name="XRefPaste102" hidden="1">#REF!</definedName>
    <definedName name="XRefPaste102Row" localSheetId="4" hidden="1">#REF!</definedName>
    <definedName name="XRefPaste102Row" localSheetId="3" hidden="1">#REF!</definedName>
    <definedName name="XRefPaste102Row" hidden="1">#REF!</definedName>
    <definedName name="XRefPaste103" localSheetId="4" hidden="1">#REF!</definedName>
    <definedName name="XRefPaste103" localSheetId="3" hidden="1">#REF!</definedName>
    <definedName name="XRefPaste103" hidden="1">#REF!</definedName>
    <definedName name="XRefPaste103Row" localSheetId="4" hidden="1">#REF!</definedName>
    <definedName name="XRefPaste103Row" localSheetId="3" hidden="1">#REF!</definedName>
    <definedName name="XRefPaste103Row" hidden="1">#REF!</definedName>
    <definedName name="XRefPaste104Row" localSheetId="4" hidden="1">#REF!</definedName>
    <definedName name="XRefPaste104Row" localSheetId="3" hidden="1">#REF!</definedName>
    <definedName name="XRefPaste104Row" hidden="1">#REF!</definedName>
    <definedName name="XRefPaste105Row" localSheetId="4" hidden="1">#REF!</definedName>
    <definedName name="XRefPaste105Row" localSheetId="3" hidden="1">#REF!</definedName>
    <definedName name="XRefPaste105Row" hidden="1">#REF!</definedName>
    <definedName name="XRefPaste106" localSheetId="4" hidden="1">#REF!</definedName>
    <definedName name="XRefPaste106" localSheetId="3" hidden="1">#REF!</definedName>
    <definedName name="XRefPaste106" hidden="1">#REF!</definedName>
    <definedName name="XRefPaste106Row" localSheetId="4" hidden="1">#REF!</definedName>
    <definedName name="XRefPaste106Row" localSheetId="3" hidden="1">#REF!</definedName>
    <definedName name="XRefPaste106Row" hidden="1">#REF!</definedName>
    <definedName name="XRefPaste107Row" localSheetId="4" hidden="1">#REF!</definedName>
    <definedName name="XRefPaste107Row" localSheetId="3" hidden="1">#REF!</definedName>
    <definedName name="XRefPaste107Row" hidden="1">#REF!</definedName>
    <definedName name="XRefPaste108Row" localSheetId="4" hidden="1">#REF!</definedName>
    <definedName name="XRefPaste108Row" localSheetId="3" hidden="1">#REF!</definedName>
    <definedName name="XRefPaste108Row" hidden="1">#REF!</definedName>
    <definedName name="XRefPaste10Row" localSheetId="4" hidden="1">#REF!</definedName>
    <definedName name="XRefPaste10Row" localSheetId="3" hidden="1">#REF!</definedName>
    <definedName name="XRefPaste10Row" hidden="1">#REF!</definedName>
    <definedName name="XRefPaste11" localSheetId="4" hidden="1">#REF!</definedName>
    <definedName name="XRefPaste11" localSheetId="3" hidden="1">#REF!</definedName>
    <definedName name="XRefPaste11" hidden="1">#REF!</definedName>
    <definedName name="XRefPaste111Row" localSheetId="4" hidden="1">#REF!</definedName>
    <definedName name="XRefPaste111Row" localSheetId="3" hidden="1">#REF!</definedName>
    <definedName name="XRefPaste111Row" hidden="1">#REF!</definedName>
    <definedName name="XRefPaste112Row" localSheetId="4" hidden="1">#REF!</definedName>
    <definedName name="XRefPaste112Row" localSheetId="3" hidden="1">#REF!</definedName>
    <definedName name="XRefPaste112Row" hidden="1">#REF!</definedName>
    <definedName name="XRefPaste117" localSheetId="3" hidden="1">#REF!</definedName>
    <definedName name="XRefPaste117" hidden="1">#REF!</definedName>
    <definedName name="XRefPaste117Row" localSheetId="4" hidden="1">#REF!</definedName>
    <definedName name="XRefPaste117Row" localSheetId="3" hidden="1">#REF!</definedName>
    <definedName name="XRefPaste117Row" hidden="1">#REF!</definedName>
    <definedName name="XRefPaste118" localSheetId="3" hidden="1">#REF!</definedName>
    <definedName name="XRefPaste118" hidden="1">#REF!</definedName>
    <definedName name="XRefPaste118Row" localSheetId="4" hidden="1">#REF!</definedName>
    <definedName name="XRefPaste118Row" localSheetId="3" hidden="1">#REF!</definedName>
    <definedName name="XRefPaste118Row" hidden="1">#REF!</definedName>
    <definedName name="XRefPaste119" localSheetId="3" hidden="1">#REF!</definedName>
    <definedName name="XRefPaste119" hidden="1">#REF!</definedName>
    <definedName name="XRefPaste119Row" localSheetId="4" hidden="1">#REF!</definedName>
    <definedName name="XRefPaste119Row" localSheetId="3" hidden="1">#REF!</definedName>
    <definedName name="XRefPaste119Row" hidden="1">#REF!</definedName>
    <definedName name="XRefPaste11Row" localSheetId="4" hidden="1">#REF!</definedName>
    <definedName name="XRefPaste11Row" localSheetId="3" hidden="1">#REF!</definedName>
    <definedName name="XRefPaste11Row" hidden="1">#REF!</definedName>
    <definedName name="XRefPaste12" localSheetId="4" hidden="1">#REF!</definedName>
    <definedName name="XRefPaste12" localSheetId="3" hidden="1">#REF!</definedName>
    <definedName name="XRefPaste12" hidden="1">#REF!</definedName>
    <definedName name="XRefPaste120" localSheetId="4" hidden="1">#REF!</definedName>
    <definedName name="XRefPaste120" localSheetId="3" hidden="1">#REF!</definedName>
    <definedName name="XRefPaste120" hidden="1">#REF!</definedName>
    <definedName name="XRefPaste120Row" localSheetId="4" hidden="1">#REF!</definedName>
    <definedName name="XRefPaste120Row" localSheetId="3" hidden="1">#REF!</definedName>
    <definedName name="XRefPaste120Row" hidden="1">#REF!</definedName>
    <definedName name="XRefPaste121Row" localSheetId="4" hidden="1">#REF!</definedName>
    <definedName name="XRefPaste121Row" localSheetId="3" hidden="1">#REF!</definedName>
    <definedName name="XRefPaste121Row" hidden="1">#REF!</definedName>
    <definedName name="XRefPaste122Row" localSheetId="4" hidden="1">#REF!</definedName>
    <definedName name="XRefPaste122Row" localSheetId="3" hidden="1">#REF!</definedName>
    <definedName name="XRefPaste122Row" hidden="1">#REF!</definedName>
    <definedName name="XRefPaste123Row" localSheetId="4" hidden="1">#REF!</definedName>
    <definedName name="XRefPaste123Row" localSheetId="3" hidden="1">#REF!</definedName>
    <definedName name="XRefPaste123Row" hidden="1">#REF!</definedName>
    <definedName name="XRefPaste124Row" localSheetId="4" hidden="1">#REF!</definedName>
    <definedName name="XRefPaste124Row" localSheetId="3" hidden="1">#REF!</definedName>
    <definedName name="XRefPaste124Row" hidden="1">#REF!</definedName>
    <definedName name="XRefPaste126Row" localSheetId="4" hidden="1">#REF!</definedName>
    <definedName name="XRefPaste126Row" localSheetId="3" hidden="1">#REF!</definedName>
    <definedName name="XRefPaste126Row" hidden="1">#REF!</definedName>
    <definedName name="XRefPaste127Row" localSheetId="4" hidden="1">#REF!</definedName>
    <definedName name="XRefPaste127Row" localSheetId="3" hidden="1">#REF!</definedName>
    <definedName name="XRefPaste127Row" hidden="1">#REF!</definedName>
    <definedName name="XRefPaste128Row" localSheetId="4" hidden="1">#REF!</definedName>
    <definedName name="XRefPaste128Row" localSheetId="3" hidden="1">#REF!</definedName>
    <definedName name="XRefPaste128Row" hidden="1">#REF!</definedName>
    <definedName name="XRefPaste129Row" localSheetId="4" hidden="1">#REF!</definedName>
    <definedName name="XRefPaste129Row" localSheetId="3" hidden="1">#REF!</definedName>
    <definedName name="XRefPaste129Row" hidden="1">#REF!</definedName>
    <definedName name="XRefPaste12Row" localSheetId="4" hidden="1">#REF!</definedName>
    <definedName name="XRefPaste12Row" localSheetId="3" hidden="1">#REF!</definedName>
    <definedName name="XRefPaste12Row" hidden="1">#REF!</definedName>
    <definedName name="XRefPaste13" localSheetId="4" hidden="1">#REF!</definedName>
    <definedName name="XRefPaste13" localSheetId="3" hidden="1">#REF!</definedName>
    <definedName name="XRefPaste13" hidden="1">#REF!</definedName>
    <definedName name="XRefPaste130Row" localSheetId="4" hidden="1">#REF!</definedName>
    <definedName name="XRefPaste130Row" localSheetId="3" hidden="1">#REF!</definedName>
    <definedName name="XRefPaste130Row" hidden="1">#REF!</definedName>
    <definedName name="XRefPaste131Row" localSheetId="4" hidden="1">#REF!</definedName>
    <definedName name="XRefPaste131Row" localSheetId="3" hidden="1">#REF!</definedName>
    <definedName name="XRefPaste131Row" hidden="1">#REF!</definedName>
    <definedName name="XRefPaste132Row" localSheetId="4" hidden="1">#REF!</definedName>
    <definedName name="XRefPaste132Row" localSheetId="3" hidden="1">#REF!</definedName>
    <definedName name="XRefPaste132Row" hidden="1">#REF!</definedName>
    <definedName name="XRefPaste133Row" localSheetId="4" hidden="1">#REF!</definedName>
    <definedName name="XRefPaste133Row" localSheetId="3" hidden="1">#REF!</definedName>
    <definedName name="XRefPaste133Row" hidden="1">#REF!</definedName>
    <definedName name="XRefPaste134Row" localSheetId="4" hidden="1">#REF!</definedName>
    <definedName name="XRefPaste134Row" localSheetId="3" hidden="1">#REF!</definedName>
    <definedName name="XRefPaste134Row" hidden="1">#REF!</definedName>
    <definedName name="XRefPaste135Row" localSheetId="4" hidden="1">#REF!</definedName>
    <definedName name="XRefPaste135Row" localSheetId="3" hidden="1">#REF!</definedName>
    <definedName name="XRefPaste135Row" hidden="1">#REF!</definedName>
    <definedName name="XRefPaste136Row" localSheetId="4" hidden="1">#REF!</definedName>
    <definedName name="XRefPaste136Row" localSheetId="3" hidden="1">#REF!</definedName>
    <definedName name="XRefPaste136Row" hidden="1">#REF!</definedName>
    <definedName name="XRefPaste137Row" localSheetId="4" hidden="1">#REF!</definedName>
    <definedName name="XRefPaste137Row" localSheetId="3" hidden="1">#REF!</definedName>
    <definedName name="XRefPaste137Row" hidden="1">#REF!</definedName>
    <definedName name="XRefPaste138Row" localSheetId="4" hidden="1">#REF!</definedName>
    <definedName name="XRefPaste138Row" localSheetId="3" hidden="1">#REF!</definedName>
    <definedName name="XRefPaste138Row" hidden="1">#REF!</definedName>
    <definedName name="XRefPaste139" localSheetId="3" hidden="1">#REF!</definedName>
    <definedName name="XRefPaste139" hidden="1">#REF!</definedName>
    <definedName name="XRefPaste139Row" localSheetId="4" hidden="1">#REF!</definedName>
    <definedName name="XRefPaste139Row" localSheetId="3" hidden="1">#REF!</definedName>
    <definedName name="XRefPaste139Row" hidden="1">#REF!</definedName>
    <definedName name="XRefPaste13Row" localSheetId="4" hidden="1">#REF!</definedName>
    <definedName name="XRefPaste13Row" localSheetId="3" hidden="1">#REF!</definedName>
    <definedName name="XRefPaste13Row" hidden="1">#REF!</definedName>
    <definedName name="XRefPaste14" localSheetId="4" hidden="1">#REF!</definedName>
    <definedName name="XRefPaste14" localSheetId="3" hidden="1">#REF!</definedName>
    <definedName name="XRefPaste14" hidden="1">#REF!</definedName>
    <definedName name="XRefPaste14Row" localSheetId="4" hidden="1">#REF!</definedName>
    <definedName name="XRefPaste14Row" localSheetId="3" hidden="1">#REF!</definedName>
    <definedName name="XRefPaste14Row" hidden="1">#REF!</definedName>
    <definedName name="XRefPaste15" localSheetId="4" hidden="1">#REF!</definedName>
    <definedName name="XRefPaste15" localSheetId="3" hidden="1">#REF!</definedName>
    <definedName name="XRefPaste15" hidden="1">#REF!</definedName>
    <definedName name="XRefPaste15Row" localSheetId="4" hidden="1">#REF!</definedName>
    <definedName name="XRefPaste15Row" localSheetId="3" hidden="1">#REF!</definedName>
    <definedName name="XRefPaste15Row" hidden="1">#REF!</definedName>
    <definedName name="XRefPaste16" localSheetId="3" hidden="1">#REF!</definedName>
    <definedName name="XRefPaste16" hidden="1">#REF!</definedName>
    <definedName name="XRefPaste16Row" localSheetId="4" hidden="1">#REF!</definedName>
    <definedName name="XRefPaste16Row" localSheetId="3" hidden="1">#REF!</definedName>
    <definedName name="XRefPaste16Row" hidden="1">#REF!</definedName>
    <definedName name="XRefPaste17" localSheetId="3" hidden="1">#REF!</definedName>
    <definedName name="XRefPaste17" hidden="1">#REF!</definedName>
    <definedName name="XRefPaste17Row" localSheetId="4" hidden="1">#REF!</definedName>
    <definedName name="XRefPaste17Row" localSheetId="3" hidden="1">#REF!</definedName>
    <definedName name="XRefPaste17Row" hidden="1">#REF!</definedName>
    <definedName name="XRefPaste18" localSheetId="4" hidden="1">#REF!</definedName>
    <definedName name="XRefPaste18" localSheetId="3" hidden="1">#REF!</definedName>
    <definedName name="XRefPaste18" hidden="1">#REF!</definedName>
    <definedName name="XRefPaste18Row" localSheetId="4" hidden="1">#REF!</definedName>
    <definedName name="XRefPaste18Row" localSheetId="3" hidden="1">#REF!</definedName>
    <definedName name="XRefPaste18Row" hidden="1">#REF!</definedName>
    <definedName name="XRefPaste19" localSheetId="3" hidden="1">#REF!</definedName>
    <definedName name="XRefPaste19" hidden="1">#REF!</definedName>
    <definedName name="XRefPaste19Row" localSheetId="4" hidden="1">#REF!</definedName>
    <definedName name="XRefPaste19Row" localSheetId="3" hidden="1">#REF!</definedName>
    <definedName name="XRefPaste19Row" hidden="1">#REF!</definedName>
    <definedName name="XRefPaste1Row" hidden="1">#REF!</definedName>
    <definedName name="XRefPaste2" hidden="1">#REF!</definedName>
    <definedName name="XRefPaste20" localSheetId="3" hidden="1">#REF!</definedName>
    <definedName name="XRefPaste20" hidden="1">#REF!</definedName>
    <definedName name="XRefPaste20Row" localSheetId="4" hidden="1">#REF!</definedName>
    <definedName name="XRefPaste20Row" localSheetId="3" hidden="1">#REF!</definedName>
    <definedName name="XRefPaste20Row" hidden="1">#REF!</definedName>
    <definedName name="XRefPaste21" localSheetId="4" hidden="1">#REF!</definedName>
    <definedName name="XRefPaste21" localSheetId="3" hidden="1">#REF!</definedName>
    <definedName name="XRefPaste21" hidden="1">#REF!</definedName>
    <definedName name="XRefPaste21Row" localSheetId="4" hidden="1">#REF!</definedName>
    <definedName name="XRefPaste21Row" localSheetId="3" hidden="1">#REF!</definedName>
    <definedName name="XRefPaste21Row" hidden="1">#REF!</definedName>
    <definedName name="XRefPaste22" localSheetId="4" hidden="1">#REF!</definedName>
    <definedName name="XRefPaste22" localSheetId="3" hidden="1">#REF!</definedName>
    <definedName name="XRefPaste22" hidden="1">#REF!</definedName>
    <definedName name="XRefPaste22Row" localSheetId="4" hidden="1">#REF!</definedName>
    <definedName name="XRefPaste22Row" localSheetId="3" hidden="1">#REF!</definedName>
    <definedName name="XRefPaste22Row" hidden="1">#REF!</definedName>
    <definedName name="XRefPaste23" localSheetId="4" hidden="1">#REF!</definedName>
    <definedName name="XRefPaste23" localSheetId="3" hidden="1">#REF!</definedName>
    <definedName name="XRefPaste23" hidden="1">#REF!</definedName>
    <definedName name="XRefPaste23Row" localSheetId="4" hidden="1">#REF!</definedName>
    <definedName name="XRefPaste23Row" localSheetId="3" hidden="1">#REF!</definedName>
    <definedName name="XRefPaste23Row" hidden="1">#REF!</definedName>
    <definedName name="XRefPaste24" localSheetId="4" hidden="1">#REF!</definedName>
    <definedName name="XRefPaste24" localSheetId="3" hidden="1">#REF!</definedName>
    <definedName name="XRefPaste24" hidden="1">#REF!</definedName>
    <definedName name="XRefPaste24Row" localSheetId="4" hidden="1">#REF!</definedName>
    <definedName name="XRefPaste24Row" localSheetId="3" hidden="1">#REF!</definedName>
    <definedName name="XRefPaste24Row" hidden="1">#REF!</definedName>
    <definedName name="XRefPaste25Row" localSheetId="3" hidden="1">#REF!</definedName>
    <definedName name="XRefPaste25Row" hidden="1">#REF!</definedName>
    <definedName name="XRefPaste26" localSheetId="4" hidden="1">#REF!</definedName>
    <definedName name="XRefPaste26" localSheetId="3" hidden="1">#REF!</definedName>
    <definedName name="XRefPaste26" hidden="1">#REF!</definedName>
    <definedName name="XRefPaste26Row" localSheetId="4" hidden="1">#REF!</definedName>
    <definedName name="XRefPaste26Row" localSheetId="3" hidden="1">#REF!</definedName>
    <definedName name="XRefPaste26Row" hidden="1">#REF!</definedName>
    <definedName name="XRefPaste27Row" localSheetId="4" hidden="1">#REF!</definedName>
    <definedName name="XRefPaste27Row" localSheetId="3" hidden="1">#REF!</definedName>
    <definedName name="XRefPaste27Row" hidden="1">#REF!</definedName>
    <definedName name="XRefPaste28" localSheetId="4" hidden="1">#REF!</definedName>
    <definedName name="XRefPaste28" localSheetId="3" hidden="1">#REF!</definedName>
    <definedName name="XRefPaste28" hidden="1">#REF!</definedName>
    <definedName name="XRefPaste28Row" localSheetId="4" hidden="1">#REF!</definedName>
    <definedName name="XRefPaste28Row" localSheetId="3" hidden="1">#REF!</definedName>
    <definedName name="XRefPaste28Row" hidden="1">#REF!</definedName>
    <definedName name="XRefPaste29" localSheetId="4" hidden="1">#REF!</definedName>
    <definedName name="XRefPaste29" localSheetId="3" hidden="1">#REF!</definedName>
    <definedName name="XRefPaste29" hidden="1">#REF!</definedName>
    <definedName name="XRefPaste29Row" localSheetId="4" hidden="1">#REF!</definedName>
    <definedName name="XRefPaste29Row" localSheetId="3" hidden="1">#REF!</definedName>
    <definedName name="XRefPaste29Row" hidden="1">#REF!</definedName>
    <definedName name="XRefPaste2Row" hidden="1">#REF!</definedName>
    <definedName name="XRefPaste3" hidden="1">#REF!</definedName>
    <definedName name="XRefPaste30Row" localSheetId="3" hidden="1">#REF!</definedName>
    <definedName name="XRefPaste30Row" hidden="1">#REF!</definedName>
    <definedName name="XRefPaste31" localSheetId="4" hidden="1">#REF!</definedName>
    <definedName name="XRefPaste31" localSheetId="3" hidden="1">#REF!</definedName>
    <definedName name="XRefPaste31" hidden="1">#REF!</definedName>
    <definedName name="XRefPaste31Row" localSheetId="4" hidden="1">#REF!</definedName>
    <definedName name="XRefPaste31Row" localSheetId="3" hidden="1">#REF!</definedName>
    <definedName name="XRefPaste31Row" hidden="1">#REF!</definedName>
    <definedName name="XRefPaste32" localSheetId="4" hidden="1">#REF!</definedName>
    <definedName name="XRefPaste32" localSheetId="3" hidden="1">#REF!</definedName>
    <definedName name="XRefPaste32" hidden="1">#REF!</definedName>
    <definedName name="XRefPaste32Row" localSheetId="4" hidden="1">#REF!</definedName>
    <definedName name="XRefPaste32Row" localSheetId="3" hidden="1">#REF!</definedName>
    <definedName name="XRefPaste32Row" hidden="1">#REF!</definedName>
    <definedName name="XRefPaste35" localSheetId="4" hidden="1">#REF!</definedName>
    <definedName name="XRefPaste35" localSheetId="3" hidden="1">#REF!</definedName>
    <definedName name="XRefPaste35" hidden="1">#REF!</definedName>
    <definedName name="XRefPaste35Row" localSheetId="4" hidden="1">#REF!</definedName>
    <definedName name="XRefPaste35Row" localSheetId="3" hidden="1">#REF!</definedName>
    <definedName name="XRefPaste35Row" hidden="1">#REF!</definedName>
    <definedName name="XRefPaste37" localSheetId="3" hidden="1">#REF!</definedName>
    <definedName name="XRefPaste37" hidden="1">#REF!</definedName>
    <definedName name="XRefPaste37Row" localSheetId="4" hidden="1">#REF!</definedName>
    <definedName name="XRefPaste37Row" localSheetId="3" hidden="1">#REF!</definedName>
    <definedName name="XRefPaste37Row" hidden="1">#REF!</definedName>
    <definedName name="XRefPaste38" localSheetId="4" hidden="1">#REF!</definedName>
    <definedName name="XRefPaste38" localSheetId="3" hidden="1">#REF!</definedName>
    <definedName name="XRefPaste38" hidden="1">#REF!</definedName>
    <definedName name="XRefPaste38Row" localSheetId="4" hidden="1">#REF!</definedName>
    <definedName name="XRefPaste38Row" localSheetId="3" hidden="1">#REF!</definedName>
    <definedName name="XRefPaste38Row" hidden="1">#REF!</definedName>
    <definedName name="XRefPaste39" localSheetId="4" hidden="1">#REF!</definedName>
    <definedName name="XRefPaste39" localSheetId="3" hidden="1">#REF!</definedName>
    <definedName name="XRefPaste39" hidden="1">#REF!</definedName>
    <definedName name="XRefPaste39Row" localSheetId="4" hidden="1">#REF!</definedName>
    <definedName name="XRefPaste39Row" localSheetId="3" hidden="1">#REF!</definedName>
    <definedName name="XRefPaste39Row" hidden="1">#REF!</definedName>
    <definedName name="XRefPaste3Row" hidden="1">#REF!</definedName>
    <definedName name="XRefPaste4" localSheetId="4" hidden="1">#REF!</definedName>
    <definedName name="XRefPaste4" localSheetId="3" hidden="1">#REF!</definedName>
    <definedName name="XRefPaste4" hidden="1">#REF!</definedName>
    <definedName name="XRefPaste44" localSheetId="3" hidden="1">#REF!</definedName>
    <definedName name="XRefPaste44" hidden="1">#REF!</definedName>
    <definedName name="XRefPaste44Row" localSheetId="3" hidden="1">#REF!</definedName>
    <definedName name="XRefPaste44Row" hidden="1">#REF!</definedName>
    <definedName name="XRefPaste45" localSheetId="4" hidden="1">#REF!</definedName>
    <definedName name="XRefPaste45" localSheetId="3" hidden="1">#REF!</definedName>
    <definedName name="XRefPaste45" hidden="1">#REF!</definedName>
    <definedName name="XRefPaste45Row" localSheetId="3" hidden="1">#REF!</definedName>
    <definedName name="XRefPaste45Row" hidden="1">#REF!</definedName>
    <definedName name="XRefPaste4Row" localSheetId="4" hidden="1">#REF!</definedName>
    <definedName name="XRefPaste4Row" localSheetId="3" hidden="1">#REF!</definedName>
    <definedName name="XRefPaste4Row" hidden="1">#REF!</definedName>
    <definedName name="XRefPaste5" localSheetId="4" hidden="1">#REF!</definedName>
    <definedName name="XRefPaste5" localSheetId="3" hidden="1">#REF!</definedName>
    <definedName name="XRefPaste5" hidden="1">#REF!</definedName>
    <definedName name="XRefPaste56Row" localSheetId="4" hidden="1">#REF!</definedName>
    <definedName name="XRefPaste56Row" localSheetId="3" hidden="1">#REF!</definedName>
    <definedName name="XRefPaste56Row" hidden="1">#REF!</definedName>
    <definedName name="XRefPaste57Row" localSheetId="4" hidden="1">#REF!</definedName>
    <definedName name="XRefPaste57Row" localSheetId="3" hidden="1">#REF!</definedName>
    <definedName name="XRefPaste57Row" hidden="1">#REF!</definedName>
    <definedName name="XRefPaste59Row" localSheetId="4" hidden="1">#REF!</definedName>
    <definedName name="XRefPaste59Row" localSheetId="3" hidden="1">#REF!</definedName>
    <definedName name="XRefPaste59Row" hidden="1">#REF!</definedName>
    <definedName name="XRefPaste5Row" localSheetId="4" hidden="1">#REF!</definedName>
    <definedName name="XRefPaste5Row" localSheetId="3" hidden="1">#REF!</definedName>
    <definedName name="XRefPaste5Row" hidden="1">#REF!</definedName>
    <definedName name="XRefPaste6" localSheetId="4" hidden="1">#REF!</definedName>
    <definedName name="XRefPaste6" localSheetId="3" hidden="1">#REF!</definedName>
    <definedName name="XRefPaste6" hidden="1">#REF!</definedName>
    <definedName name="XRefPaste62Row" localSheetId="4" hidden="1">#REF!</definedName>
    <definedName name="XRefPaste62Row" localSheetId="3" hidden="1">#REF!</definedName>
    <definedName name="XRefPaste62Row" hidden="1">#REF!</definedName>
    <definedName name="XRefPaste63Row" localSheetId="4" hidden="1">#REF!</definedName>
    <definedName name="XRefPaste63Row" localSheetId="3" hidden="1">#REF!</definedName>
    <definedName name="XRefPaste63Row" hidden="1">#REF!</definedName>
    <definedName name="XRefPaste64Row" localSheetId="4" hidden="1">#REF!</definedName>
    <definedName name="XRefPaste64Row" localSheetId="3" hidden="1">#REF!</definedName>
    <definedName name="XRefPaste64Row" hidden="1">#REF!</definedName>
    <definedName name="XRefPaste65Row" localSheetId="4" hidden="1">#REF!</definedName>
    <definedName name="XRefPaste65Row" localSheetId="3" hidden="1">#REF!</definedName>
    <definedName name="XRefPaste65Row" hidden="1">#REF!</definedName>
    <definedName name="XRefPaste67Row" localSheetId="4" hidden="1">#REF!</definedName>
    <definedName name="XRefPaste67Row" localSheetId="3" hidden="1">#REF!</definedName>
    <definedName name="XRefPaste67Row" hidden="1">#REF!</definedName>
    <definedName name="XRefPaste68Row" localSheetId="4" hidden="1">#REF!</definedName>
    <definedName name="XRefPaste68Row" localSheetId="3" hidden="1">#REF!</definedName>
    <definedName name="XRefPaste68Row" hidden="1">#REF!</definedName>
    <definedName name="XRefPaste69Row" localSheetId="4" hidden="1">#REF!</definedName>
    <definedName name="XRefPaste69Row" localSheetId="3" hidden="1">#REF!</definedName>
    <definedName name="XRefPaste69Row" hidden="1">#REF!</definedName>
    <definedName name="XRefPaste6Row" localSheetId="4" hidden="1">#REF!</definedName>
    <definedName name="XRefPaste6Row" localSheetId="3" hidden="1">#REF!</definedName>
    <definedName name="XRefPaste6Row" hidden="1">#REF!</definedName>
    <definedName name="XRefPaste7" localSheetId="4" hidden="1">#REF!</definedName>
    <definedName name="XRefPaste7" localSheetId="3" hidden="1">#REF!</definedName>
    <definedName name="XRefPaste7" hidden="1">#REF!</definedName>
    <definedName name="XRefPaste70Row" localSheetId="4" hidden="1">#REF!</definedName>
    <definedName name="XRefPaste70Row" localSheetId="3" hidden="1">#REF!</definedName>
    <definedName name="XRefPaste70Row" hidden="1">#REF!</definedName>
    <definedName name="XRefPaste71Row" localSheetId="4" hidden="1">#REF!</definedName>
    <definedName name="XRefPaste71Row" localSheetId="3" hidden="1">#REF!</definedName>
    <definedName name="XRefPaste71Row" hidden="1">#REF!</definedName>
    <definedName name="XRefPaste75Row" localSheetId="4" hidden="1">#REF!</definedName>
    <definedName name="XRefPaste75Row" localSheetId="3" hidden="1">#REF!</definedName>
    <definedName name="XRefPaste75Row" hidden="1">#REF!</definedName>
    <definedName name="XRefPaste7Row" localSheetId="4" hidden="1">#REF!</definedName>
    <definedName name="XRefPaste7Row" localSheetId="3" hidden="1">#REF!</definedName>
    <definedName name="XRefPaste7Row" hidden="1">#REF!</definedName>
    <definedName name="XRefPaste8" localSheetId="4" hidden="1">#REF!</definedName>
    <definedName name="XRefPaste8" localSheetId="3" hidden="1">#REF!</definedName>
    <definedName name="XRefPaste8" hidden="1">#REF!</definedName>
    <definedName name="XRefPaste8Row" localSheetId="4" hidden="1">#REF!</definedName>
    <definedName name="XRefPaste8Row" localSheetId="3" hidden="1">#REF!</definedName>
    <definedName name="XRefPaste8Row" hidden="1">#REF!</definedName>
    <definedName name="XRefPaste9" localSheetId="4" hidden="1">#REF!</definedName>
    <definedName name="XRefPaste9" localSheetId="3" hidden="1">#REF!</definedName>
    <definedName name="XRefPaste9" hidden="1">#REF!</definedName>
    <definedName name="XRefPaste99Row" localSheetId="4" hidden="1">#REF!</definedName>
    <definedName name="XRefPaste99Row" localSheetId="3" hidden="1">#REF!</definedName>
    <definedName name="XRefPaste99Row" hidden="1">#REF!</definedName>
    <definedName name="XRefPaste9Row" localSheetId="4" hidden="1">#REF!</definedName>
    <definedName name="XRefPaste9Row" localSheetId="3" hidden="1">#REF!</definedName>
    <definedName name="XRefPaste9Row" hidden="1">#REF!</definedName>
    <definedName name="XRefPasteRangeCount" hidden="1">3</definedName>
    <definedName name="xxx" hidden="1">1</definedName>
    <definedName name="y" localSheetId="4" hidden="1">{#N/A,#N/A,FALSE,"Aging Summary";#N/A,#N/A,FALSE,"Ratio Analysis";#N/A,#N/A,FALSE,"Test 120 Day Accts";#N/A,#N/A,FALSE,"Tickmarks"}</definedName>
    <definedName name="y" hidden="1">{#N/A,#N/A,FALSE,"Aging Summary";#N/A,#N/A,FALSE,"Ratio Analysis";#N/A,#N/A,FALSE,"Test 120 Day Accts";#N/A,#N/A,FALSE,"Tickmarks"}</definedName>
    <definedName name="ZERO" localSheetId="4" hidden="1">{"'RATEIO RECEITA BRUTA'!$B$77:$C$106"}</definedName>
    <definedName name="ZERO" hidden="1">{"'RATEIO RECEITA BRUTA'!$B$77:$C$106"}</definedName>
    <definedName name="zzz" localSheetId="4" hidden="1">#REF!</definedName>
    <definedName name="zzz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W56" i="50" l="1"/>
  <c r="AW55" i="50"/>
  <c r="AW54" i="50"/>
  <c r="AW51" i="50"/>
  <c r="AW50" i="50"/>
  <c r="AW49" i="50"/>
  <c r="AW43" i="50"/>
  <c r="AW41" i="50"/>
  <c r="AW40" i="50"/>
  <c r="AW37" i="50"/>
  <c r="AW36" i="50"/>
  <c r="AW33" i="50"/>
  <c r="AW32" i="50"/>
  <c r="AW31" i="50"/>
  <c r="AW30" i="50"/>
  <c r="AW29" i="50"/>
  <c r="AW28" i="50"/>
  <c r="AW27" i="50"/>
  <c r="AW21" i="50"/>
  <c r="AW20" i="50"/>
  <c r="AW19" i="50"/>
  <c r="AW18" i="50"/>
  <c r="AW13" i="50"/>
  <c r="AW12" i="50"/>
  <c r="AW10" i="50"/>
  <c r="AW8" i="50"/>
  <c r="AQ35" i="50" l="1"/>
  <c r="AP57" i="50" l="1"/>
  <c r="AP46" i="50"/>
  <c r="AP35" i="50"/>
  <c r="AP34" i="50"/>
  <c r="AP37" i="50" s="1"/>
  <c r="BB52" i="47"/>
  <c r="BB28" i="47"/>
  <c r="BB49" i="47" s="1"/>
  <c r="BB40" i="47"/>
  <c r="BB26" i="47"/>
  <c r="AP58" i="50" l="1"/>
  <c r="AI58" i="50"/>
  <c r="AN59" i="50"/>
  <c r="AN57" i="50"/>
  <c r="AN46" i="50"/>
  <c r="AN34" i="50"/>
  <c r="AN37" i="50" s="1"/>
  <c r="AN58" i="50" s="1"/>
  <c r="AN61" i="50" s="1"/>
  <c r="AP59" i="50" s="1"/>
  <c r="AZ40" i="47"/>
  <c r="AZ28" i="47"/>
  <c r="AZ23" i="47"/>
  <c r="AZ15" i="47"/>
  <c r="AZ4" i="47"/>
  <c r="AP61" i="50" l="1"/>
  <c r="AZ49" i="47"/>
  <c r="AZ52" i="47" s="1"/>
  <c r="AZ14" i="47"/>
  <c r="AZ26" i="47" s="1"/>
  <c r="AZ53" i="47" l="1"/>
  <c r="AL57" i="50"/>
  <c r="AL46" i="50"/>
  <c r="AL34" i="50"/>
  <c r="AL37" i="50" s="1"/>
  <c r="BZ18" i="49"/>
  <c r="BZ17" i="49"/>
  <c r="BZ16" i="49"/>
  <c r="BZ15" i="49"/>
  <c r="BZ14" i="49"/>
  <c r="BZ13" i="49"/>
  <c r="BZ12" i="49"/>
  <c r="BZ11" i="49"/>
  <c r="BZ10" i="49"/>
  <c r="BZ9" i="49"/>
  <c r="BZ8" i="49"/>
  <c r="BZ7" i="49"/>
  <c r="BZ6" i="49"/>
  <c r="BZ5" i="49"/>
  <c r="BZ4" i="49"/>
  <c r="BZ3" i="49"/>
  <c r="BZ18" i="48"/>
  <c r="BZ17" i="48"/>
  <c r="BZ16" i="48"/>
  <c r="BZ15" i="48"/>
  <c r="BZ14" i="48"/>
  <c r="BZ13" i="48"/>
  <c r="BZ12" i="48"/>
  <c r="BZ11" i="48"/>
  <c r="BZ10" i="48"/>
  <c r="BZ9" i="48"/>
  <c r="BZ8" i="48"/>
  <c r="BZ7" i="48"/>
  <c r="BZ6" i="48"/>
  <c r="BZ5" i="48"/>
  <c r="BZ4" i="48"/>
  <c r="BZ3" i="48"/>
  <c r="AX40" i="47"/>
  <c r="AX28" i="47"/>
  <c r="AX23" i="47"/>
  <c r="AX15" i="47"/>
  <c r="AX4" i="47"/>
  <c r="AT40" i="47"/>
  <c r="AS40" i="47"/>
  <c r="AT28" i="47"/>
  <c r="AS28" i="47"/>
  <c r="AT23" i="47"/>
  <c r="AS23" i="47"/>
  <c r="AT15" i="47"/>
  <c r="AS15" i="47"/>
  <c r="AT4" i="47"/>
  <c r="AS4" i="47"/>
  <c r="AX49" i="47" l="1"/>
  <c r="AX52" i="47" s="1"/>
  <c r="AX14" i="47"/>
  <c r="AX26" i="47" s="1"/>
  <c r="AX53" i="47" s="1"/>
  <c r="AL58" i="50"/>
  <c r="AL61" i="50" s="1"/>
  <c r="AS49" i="47"/>
  <c r="AS52" i="47" s="1"/>
  <c r="AS14" i="47"/>
  <c r="AS26" i="47" s="1"/>
  <c r="AT49" i="47"/>
  <c r="AT52" i="47" s="1"/>
  <c r="AT14" i="47"/>
  <c r="AT26" i="47" s="1"/>
  <c r="AS53" i="47" l="1"/>
  <c r="AT53" i="47"/>
  <c r="AR40" i="47" l="1"/>
  <c r="AR28" i="47"/>
  <c r="AR23" i="47"/>
  <c r="AR15" i="47"/>
  <c r="AR4" i="47"/>
  <c r="AR14" i="47" l="1"/>
  <c r="AR26" i="47" s="1"/>
  <c r="AR49" i="47"/>
  <c r="AR52" i="47" s="1"/>
  <c r="AR53" i="47" l="1"/>
  <c r="AD57" i="50"/>
  <c r="AD46" i="50"/>
  <c r="AD34" i="50"/>
  <c r="AD37" i="50" s="1"/>
  <c r="BM17" i="49"/>
  <c r="BN15" i="49"/>
  <c r="BM14" i="49"/>
  <c r="BM13" i="49"/>
  <c r="BM12" i="49"/>
  <c r="BM11" i="49"/>
  <c r="BM9" i="49"/>
  <c r="BM8" i="49"/>
  <c r="BM7" i="49"/>
  <c r="BM6" i="49"/>
  <c r="BN5" i="49"/>
  <c r="BN10" i="49" s="1"/>
  <c r="BN16" i="49" s="1"/>
  <c r="BN18" i="49" s="1"/>
  <c r="BM4" i="49"/>
  <c r="BM3" i="49"/>
  <c r="BM17" i="48"/>
  <c r="BM14" i="48"/>
  <c r="BM13" i="48"/>
  <c r="BM12" i="48"/>
  <c r="BM9" i="48"/>
  <c r="BM8" i="48"/>
  <c r="BM7" i="48"/>
  <c r="BM6" i="48"/>
  <c r="BM4" i="48"/>
  <c r="BM3" i="48"/>
  <c r="AP40" i="47"/>
  <c r="AP28" i="47"/>
  <c r="AP23" i="47"/>
  <c r="AP15" i="47"/>
  <c r="AP4" i="47"/>
  <c r="AP14" i="47" l="1"/>
  <c r="AP26" i="47" s="1"/>
  <c r="BM15" i="49"/>
  <c r="BM5" i="49"/>
  <c r="BM10" i="49" s="1"/>
  <c r="AD58" i="50"/>
  <c r="AD61" i="50" s="1"/>
  <c r="AP49" i="47"/>
  <c r="AP52" i="47" s="1"/>
  <c r="BM5" i="48"/>
  <c r="BM10" i="48" s="1"/>
  <c r="BM11" i="48"/>
  <c r="BM15" i="48" s="1"/>
  <c r="BM16" i="49" l="1"/>
  <c r="BM18" i="49" s="1"/>
  <c r="AP53" i="47"/>
  <c r="BM16" i="48"/>
  <c r="BM18" i="48" s="1"/>
  <c r="AC57" i="50" l="1"/>
  <c r="AC46" i="50"/>
  <c r="AC34" i="50"/>
  <c r="AC37" i="50" s="1"/>
  <c r="BK17" i="49"/>
  <c r="BL15" i="49"/>
  <c r="BK14" i="49"/>
  <c r="BK13" i="49"/>
  <c r="BK12" i="49"/>
  <c r="BK11" i="49"/>
  <c r="BK9" i="49"/>
  <c r="BK8" i="49"/>
  <c r="BK7" i="49"/>
  <c r="BK6" i="49"/>
  <c r="BL5" i="49"/>
  <c r="BL10" i="49" s="1"/>
  <c r="BL16" i="49" s="1"/>
  <c r="BL18" i="49" s="1"/>
  <c r="BK4" i="49"/>
  <c r="BK3" i="49"/>
  <c r="BK17" i="48"/>
  <c r="BL15" i="48"/>
  <c r="BK14" i="48"/>
  <c r="BK13" i="48"/>
  <c r="BK12" i="48"/>
  <c r="BK11" i="48"/>
  <c r="BK15" i="48" s="1"/>
  <c r="BK9" i="48"/>
  <c r="BK8" i="48"/>
  <c r="BK7" i="48"/>
  <c r="BK6" i="48"/>
  <c r="BL5" i="48"/>
  <c r="BL10" i="48" s="1"/>
  <c r="BK4" i="48"/>
  <c r="BK3" i="48"/>
  <c r="BK5" i="48" s="1"/>
  <c r="AO40" i="47"/>
  <c r="AO28" i="47"/>
  <c r="AO23" i="47"/>
  <c r="AO15" i="47"/>
  <c r="AO4" i="47"/>
  <c r="BK5" i="49" l="1"/>
  <c r="BK10" i="49" s="1"/>
  <c r="BK10" i="48"/>
  <c r="BL16" i="48"/>
  <c r="BL18" i="48" s="1"/>
  <c r="BK15" i="49"/>
  <c r="AC58" i="50"/>
  <c r="AC61" i="50" s="1"/>
  <c r="AO14" i="47"/>
  <c r="AO26" i="47" s="1"/>
  <c r="AO49" i="47"/>
  <c r="AO52" i="47" s="1"/>
  <c r="BK16" i="48"/>
  <c r="BK18" i="48" s="1"/>
  <c r="BK16" i="49" l="1"/>
  <c r="BK18" i="49" s="1"/>
  <c r="AO53" i="47"/>
  <c r="AB57" i="50"/>
  <c r="AA57" i="50"/>
  <c r="Y57" i="50"/>
  <c r="X57" i="50"/>
  <c r="W57" i="50"/>
  <c r="V57" i="50"/>
  <c r="T57" i="50"/>
  <c r="S57" i="50"/>
  <c r="R57" i="50"/>
  <c r="Q57" i="50"/>
  <c r="O57" i="50"/>
  <c r="J57" i="50"/>
  <c r="N57" i="50"/>
  <c r="I57" i="50"/>
  <c r="M57" i="50"/>
  <c r="H57" i="50"/>
  <c r="L57" i="50"/>
  <c r="G57" i="50"/>
  <c r="E57" i="50"/>
  <c r="AB46" i="50"/>
  <c r="AA46" i="50"/>
  <c r="Y46" i="50"/>
  <c r="X46" i="50"/>
  <c r="W46" i="50"/>
  <c r="V46" i="50"/>
  <c r="T46" i="50"/>
  <c r="S46" i="50"/>
  <c r="R46" i="50"/>
  <c r="Q46" i="50"/>
  <c r="O46" i="50"/>
  <c r="J46" i="50"/>
  <c r="N46" i="50"/>
  <c r="I46" i="50"/>
  <c r="M46" i="50"/>
  <c r="H46" i="50"/>
  <c r="L46" i="50"/>
  <c r="G46" i="50"/>
  <c r="E46" i="50"/>
  <c r="AB34" i="50"/>
  <c r="AA34" i="50"/>
  <c r="AA37" i="50" s="1"/>
  <c r="Y34" i="50"/>
  <c r="Y37" i="50" s="1"/>
  <c r="X34" i="50"/>
  <c r="X37" i="50" s="1"/>
  <c r="W34" i="50"/>
  <c r="W37" i="50" s="1"/>
  <c r="V34" i="50"/>
  <c r="V37" i="50" s="1"/>
  <c r="T34" i="50"/>
  <c r="T37" i="50" s="1"/>
  <c r="S34" i="50"/>
  <c r="S37" i="50" s="1"/>
  <c r="R34" i="50"/>
  <c r="R37" i="50" s="1"/>
  <c r="Q34" i="50"/>
  <c r="Q37" i="50" s="1"/>
  <c r="O34" i="50"/>
  <c r="O37" i="50" s="1"/>
  <c r="J34" i="50"/>
  <c r="J37" i="50" s="1"/>
  <c r="N34" i="50"/>
  <c r="N37" i="50" s="1"/>
  <c r="I34" i="50"/>
  <c r="I37" i="50" s="1"/>
  <c r="M34" i="50"/>
  <c r="M37" i="50" s="1"/>
  <c r="H34" i="50"/>
  <c r="H37" i="50" s="1"/>
  <c r="L34" i="50"/>
  <c r="L37" i="50" s="1"/>
  <c r="G34" i="50"/>
  <c r="G37" i="50" s="1"/>
  <c r="E34" i="50"/>
  <c r="E37" i="50" s="1"/>
  <c r="R58" i="50" l="1"/>
  <c r="R61" i="50" s="1"/>
  <c r="M58" i="50"/>
  <c r="M61" i="50" s="1"/>
  <c r="I58" i="50"/>
  <c r="I61" i="50" s="1"/>
  <c r="N58" i="50"/>
  <c r="N61" i="50" s="1"/>
  <c r="S58" i="50"/>
  <c r="S61" i="50" s="1"/>
  <c r="X58" i="50"/>
  <c r="X61" i="50" s="1"/>
  <c r="AB37" i="50"/>
  <c r="W58" i="50"/>
  <c r="W61" i="50" s="1"/>
  <c r="J58" i="50"/>
  <c r="J61" i="50" s="1"/>
  <c r="E58" i="50"/>
  <c r="E61" i="50" s="1"/>
  <c r="O58" i="50"/>
  <c r="O61" i="50" s="1"/>
  <c r="T58" i="50"/>
  <c r="T61" i="50" s="1"/>
  <c r="Y58" i="50"/>
  <c r="Y61" i="50" s="1"/>
  <c r="G58" i="50"/>
  <c r="G61" i="50" s="1"/>
  <c r="L58" i="50"/>
  <c r="L61" i="50" s="1"/>
  <c r="V58" i="50"/>
  <c r="V61" i="50" s="1"/>
  <c r="Q58" i="50"/>
  <c r="Q61" i="50" s="1"/>
  <c r="AA58" i="50"/>
  <c r="AA61" i="50" s="1"/>
  <c r="H58" i="50"/>
  <c r="H61" i="50" s="1"/>
  <c r="AB58" i="50" l="1"/>
  <c r="AB61" i="50" s="1"/>
</calcChain>
</file>

<file path=xl/sharedStrings.xml><?xml version="1.0" encoding="utf-8"?>
<sst xmlns="http://schemas.openxmlformats.org/spreadsheetml/2006/main" count="497" uniqueCount="314">
  <si>
    <t>Lucro bruto</t>
  </si>
  <si>
    <t>Resultado financeiro</t>
  </si>
  <si>
    <t>1T15</t>
  </si>
  <si>
    <t>1T14</t>
  </si>
  <si>
    <t>Receita</t>
  </si>
  <si>
    <t xml:space="preserve">Custo das vendas </t>
  </si>
  <si>
    <t>Despesas com vendas</t>
  </si>
  <si>
    <t>Despesas gerais e administrativas</t>
  </si>
  <si>
    <t>Receitas financeiras</t>
  </si>
  <si>
    <t xml:space="preserve">Despesas financeiras </t>
  </si>
  <si>
    <t>Ativo</t>
  </si>
  <si>
    <t>Passivo e patrimônio líquido</t>
  </si>
  <si>
    <t>Caixa e equivalentes de caixa</t>
  </si>
  <si>
    <t>Fornecedores</t>
  </si>
  <si>
    <t>Contas a receber de clientes</t>
  </si>
  <si>
    <t>Instrumentos financeiros derivativos</t>
  </si>
  <si>
    <t>Empréstimos e financiamentos</t>
  </si>
  <si>
    <t>Estoques</t>
  </si>
  <si>
    <t>Salários e encargos sociais</t>
  </si>
  <si>
    <t>Tributos a recuperar</t>
  </si>
  <si>
    <t>Tributos a recolher</t>
  </si>
  <si>
    <t>Partes relacionadas</t>
  </si>
  <si>
    <t>Dividendos e juros sobre o capital próprio</t>
  </si>
  <si>
    <t>Outros ativos</t>
  </si>
  <si>
    <t>Comissões sobre as vendas</t>
  </si>
  <si>
    <t>Outros passivos</t>
  </si>
  <si>
    <t>Realizável a longo prazo</t>
  </si>
  <si>
    <t>Total do passivo</t>
  </si>
  <si>
    <t>Intangível</t>
  </si>
  <si>
    <t>Imobilizado</t>
  </si>
  <si>
    <t>Participação dos não controladores</t>
  </si>
  <si>
    <t>Total do passivo e do patrimônio líquido</t>
  </si>
  <si>
    <t>Balanço Patrimonial (R$ milhares)</t>
  </si>
  <si>
    <t>Ativo Circulante</t>
  </si>
  <si>
    <t>Imposto de renda e contribuição social a recuperar</t>
  </si>
  <si>
    <t>Ativo Não circulante</t>
  </si>
  <si>
    <t>Imposto de renda e contribuição social diferidos</t>
  </si>
  <si>
    <t>Permanente</t>
  </si>
  <si>
    <t>Total do ativo</t>
  </si>
  <si>
    <t>Passivo Circulante</t>
  </si>
  <si>
    <t>Imposto de renda e contribuição social a pagar</t>
  </si>
  <si>
    <t>Passivo Não circulante</t>
  </si>
  <si>
    <t>Total Patrimônio líquido</t>
  </si>
  <si>
    <t>9M14</t>
  </si>
  <si>
    <t>Fluxos de caixa das atividades operacionais</t>
  </si>
  <si>
    <t>Ajustes de:</t>
  </si>
  <si>
    <t>Depreciação e amortização</t>
  </si>
  <si>
    <t>Variação no capital circulante</t>
  </si>
  <si>
    <t xml:space="preserve">Contas a receber de clientes </t>
  </si>
  <si>
    <t>Juros pagos</t>
  </si>
  <si>
    <t>Imposto de renda e contribuição social pagos</t>
  </si>
  <si>
    <t>Fluxos de caixa das atividades de investimentos</t>
  </si>
  <si>
    <t>Aplicações de recursos em ativos intangíveis</t>
  </si>
  <si>
    <t>Valor recebido pela venda de imobilizado</t>
  </si>
  <si>
    <t>Fluxos de caixa das atividades de financiamentos</t>
  </si>
  <si>
    <t>Obtenção de empréstimos e financiamentos</t>
  </si>
  <si>
    <t>Pagamentos de empréstimos e financiamentos</t>
  </si>
  <si>
    <t>Instrumentos financeiros derivativos realizados</t>
  </si>
  <si>
    <t>2T15</t>
  </si>
  <si>
    <t>2T14</t>
  </si>
  <si>
    <t>6M15</t>
  </si>
  <si>
    <t>6M14</t>
  </si>
  <si>
    <t>3T15</t>
  </si>
  <si>
    <t>3T14</t>
  </si>
  <si>
    <t>9M15</t>
  </si>
  <si>
    <t>4T14</t>
  </si>
  <si>
    <t>4T15</t>
  </si>
  <si>
    <t>1T16</t>
  </si>
  <si>
    <t>Variações cambiais, líquidas</t>
  </si>
  <si>
    <t>2T16</t>
  </si>
  <si>
    <t>6M16</t>
  </si>
  <si>
    <t>Imposto de renda e contribuição social - Correntes e Diferidos*</t>
  </si>
  <si>
    <t>Despesas gerais e administrativas*</t>
  </si>
  <si>
    <t>3T16</t>
  </si>
  <si>
    <t>9M16</t>
  </si>
  <si>
    <t>Aumento de capital</t>
  </si>
  <si>
    <t>4T16</t>
  </si>
  <si>
    <t>12M15</t>
  </si>
  <si>
    <t>12M16</t>
  </si>
  <si>
    <t>Instrumentos financeiros derivativos, líquidos</t>
  </si>
  <si>
    <t>Imposto de renda e contribuição social - Correntes e Diferidos</t>
  </si>
  <si>
    <t>1T17</t>
  </si>
  <si>
    <t>2T17</t>
  </si>
  <si>
    <t>6M17</t>
  </si>
  <si>
    <t>3T17</t>
  </si>
  <si>
    <t>9M17</t>
  </si>
  <si>
    <t>4T17</t>
  </si>
  <si>
    <t>12M17</t>
  </si>
  <si>
    <t>(*) Não considera despesas consideradas não recorrentes, e seus respectivos efeitos tributários.</t>
  </si>
  <si>
    <t xml:space="preserve">Provisão para perdas e baixas de estoques </t>
  </si>
  <si>
    <t>Valor recebido pela venda de ativos intangíveis</t>
  </si>
  <si>
    <t>1T18</t>
  </si>
  <si>
    <t>Consolidated balance sheet (R$ thousand)</t>
  </si>
  <si>
    <t>Assets</t>
  </si>
  <si>
    <t>Current assets</t>
  </si>
  <si>
    <t>Cash and cash equivalents</t>
  </si>
  <si>
    <t>Trade receivables</t>
  </si>
  <si>
    <t>Derivative financial instruments</t>
  </si>
  <si>
    <t>Inventories</t>
  </si>
  <si>
    <t>Taxes recoverable</t>
  </si>
  <si>
    <t>Income tax and social contribution recoverable</t>
  </si>
  <si>
    <t>Related parties</t>
  </si>
  <si>
    <t>Other assets</t>
  </si>
  <si>
    <t>Non-current assets</t>
  </si>
  <si>
    <t>Long-term receivables</t>
  </si>
  <si>
    <t>Deferred income tax and social contribution</t>
  </si>
  <si>
    <t>Permanent assets</t>
  </si>
  <si>
    <t>Intangible assets</t>
  </si>
  <si>
    <t>Property, plant and equipment</t>
  </si>
  <si>
    <t>Total Assets</t>
  </si>
  <si>
    <t>Liabilities and equity</t>
  </si>
  <si>
    <t>Current liabilities</t>
  </si>
  <si>
    <t>Trade payables</t>
  </si>
  <si>
    <t>Borrowings</t>
  </si>
  <si>
    <t>Salaries and social charges</t>
  </si>
  <si>
    <t>Taxes payable</t>
  </si>
  <si>
    <t>Income tax and social contribution payable</t>
  </si>
  <si>
    <t>Dividends and interst on equity</t>
  </si>
  <si>
    <t>Commissions on sales</t>
  </si>
  <si>
    <t>Other liabilities</t>
  </si>
  <si>
    <t>Non-current liabilities</t>
  </si>
  <si>
    <t>Provision for contingencies</t>
  </si>
  <si>
    <t>Total liabilities</t>
  </si>
  <si>
    <t>Total Equity</t>
  </si>
  <si>
    <t>Non-controlling interests</t>
  </si>
  <si>
    <t>Total liabilities and equity</t>
  </si>
  <si>
    <t>Statement of income  (R$ thousand)</t>
  </si>
  <si>
    <t>12M14</t>
  </si>
  <si>
    <t>Revenue</t>
  </si>
  <si>
    <t xml:space="preserve">Cost of sales* </t>
  </si>
  <si>
    <t>Gross profit</t>
  </si>
  <si>
    <t>Selling expenses*</t>
  </si>
  <si>
    <t>General and administrative expenses*</t>
  </si>
  <si>
    <t>Other income (expenses), net*</t>
  </si>
  <si>
    <t>Operating profit (loss)</t>
  </si>
  <si>
    <t>Finance income</t>
  </si>
  <si>
    <t>Finance costs</t>
  </si>
  <si>
    <t>Derivative financial instruments, net</t>
  </si>
  <si>
    <t>Foreign exchange variations, net</t>
  </si>
  <si>
    <t>Finance result</t>
  </si>
  <si>
    <t>Profit (loss) before income tax and social contribution</t>
  </si>
  <si>
    <t>Income tax and social contribution - current and deferred*</t>
  </si>
  <si>
    <t>Profit (loss) in the period adjusted</t>
  </si>
  <si>
    <t>Cost of sales</t>
  </si>
  <si>
    <t>Selling expenses</t>
  </si>
  <si>
    <t>General and administrative expenses</t>
  </si>
  <si>
    <t>Other income (expenses), net</t>
  </si>
  <si>
    <t>Profit (loss) in the period</t>
  </si>
  <si>
    <t>Demonstração do fluxo de caixa  (R$ milhares)</t>
  </si>
  <si>
    <t>Statement of cash flows (R$ thousand)</t>
  </si>
  <si>
    <t>Cash flows from operating activities</t>
  </si>
  <si>
    <t>Adjustments for:</t>
  </si>
  <si>
    <t xml:space="preserve">Provision for impairment of trade receivables </t>
  </si>
  <si>
    <t xml:space="preserve">Provision for inventory losses and write-offs </t>
  </si>
  <si>
    <t>Changes in the provision for sales returns</t>
  </si>
  <si>
    <t>Provision for bonuses to customers</t>
  </si>
  <si>
    <t>Equivalência patrimonial</t>
  </si>
  <si>
    <t>Equity in the results of investees</t>
  </si>
  <si>
    <t>Depreciation and amortization</t>
  </si>
  <si>
    <t>Provision for impairment of intangible assets</t>
  </si>
  <si>
    <t>Reversão de provisão de descontos sobre vendas de vacinas contra febre aftosa</t>
  </si>
  <si>
    <t>Reversal of the provision for discounts on sales of vaccines against foot-and-mouth disease</t>
  </si>
  <si>
    <t>Resultado nas baixas de imobilizado</t>
  </si>
  <si>
    <t>Result on disposal of property, plant and equipment</t>
  </si>
  <si>
    <t>Resultado nas baixas de ativo intangível</t>
  </si>
  <si>
    <t>Result on disposal of intangible assets</t>
  </si>
  <si>
    <t>Variações monetárias, cambiais e juros, líquidos</t>
  </si>
  <si>
    <t>Interest and monetary and exchange variations, net</t>
  </si>
  <si>
    <t>Changes in working capital</t>
  </si>
  <si>
    <t xml:space="preserve">Trade receivables </t>
  </si>
  <si>
    <t>Cash provided by (used in) operations</t>
  </si>
  <si>
    <t>Interest paid</t>
  </si>
  <si>
    <t>Income tax and social contribution paid</t>
  </si>
  <si>
    <t>Net cash provided by (used in) operating activities</t>
  </si>
  <si>
    <t>Cash flows from investing activities</t>
  </si>
  <si>
    <t>Advances for future capital increase</t>
  </si>
  <si>
    <t>Investments in intangible assets</t>
  </si>
  <si>
    <t>Aquisição de imobilizado</t>
  </si>
  <si>
    <t>Purchases of property, plant and equipment</t>
  </si>
  <si>
    <t>Recebimento de lucros e juros sobre o capital próprio</t>
  </si>
  <si>
    <t>Receipts of profits and interest on capital</t>
  </si>
  <si>
    <t>Proceeds from sale of property, plant and equipment</t>
  </si>
  <si>
    <t>Proceeds from sale of intangible assets</t>
  </si>
  <si>
    <t>Net cash provided by (used in) investing activities</t>
  </si>
  <si>
    <t>Cash flows from financing activities</t>
  </si>
  <si>
    <t>Capital increase</t>
  </si>
  <si>
    <t>Proceeds from borrowings</t>
  </si>
  <si>
    <t>Repayment of borrowings</t>
  </si>
  <si>
    <t>Pagamento de dividendos e juros sobre o capital próprio</t>
  </si>
  <si>
    <t>Payment of dividends and interest on capital</t>
  </si>
  <si>
    <t>Realized derivative financial instruments</t>
  </si>
  <si>
    <t>Net cash provided by (used in) financing activities</t>
  </si>
  <si>
    <t>Net increase (decrease) in cash and cash equivalents</t>
  </si>
  <si>
    <t>Cash and cash equivalents at the beginning of the year</t>
  </si>
  <si>
    <t>Exchange losses on cash and cash equivalents</t>
  </si>
  <si>
    <t>Cash and cash equivalents at the end of the year</t>
  </si>
  <si>
    <t>2T18</t>
  </si>
  <si>
    <t>6M18</t>
  </si>
  <si>
    <t>3T18</t>
  </si>
  <si>
    <t>9M18</t>
  </si>
  <si>
    <t>4T18</t>
  </si>
  <si>
    <t>12M18</t>
  </si>
  <si>
    <t xml:space="preserve">Lucro operacional </t>
  </si>
  <si>
    <t>Caixa líquido aplicado nas atividades de investimentos</t>
  </si>
  <si>
    <t>Caixa líquido gerado pelas atividades operacionais</t>
  </si>
  <si>
    <t>Caixa gerado pelas operações</t>
  </si>
  <si>
    <t>1T19</t>
  </si>
  <si>
    <t>2T19</t>
  </si>
  <si>
    <t>6M19</t>
  </si>
  <si>
    <t>3T19</t>
  </si>
  <si>
    <t>9M19</t>
  </si>
  <si>
    <t>Balanço Patrimonial</t>
  </si>
  <si>
    <t>Demonstrativo de Resultado ajustado</t>
  </si>
  <si>
    <t>Demonstrativo de Resultado societária</t>
  </si>
  <si>
    <t>Demonstrativo de Fluxo de Caixa</t>
  </si>
  <si>
    <t>Balance Sheet</t>
  </si>
  <si>
    <t>Adjusted Statement of Income</t>
  </si>
  <si>
    <t>Statement of Income</t>
  </si>
  <si>
    <t>Statement of Cash Flows</t>
  </si>
  <si>
    <t>4T19</t>
  </si>
  <si>
    <t>12M19</t>
  </si>
  <si>
    <t>1T20</t>
  </si>
  <si>
    <t>2T20</t>
  </si>
  <si>
    <t>6M20</t>
  </si>
  <si>
    <t>3T20</t>
  </si>
  <si>
    <t>9M20</t>
  </si>
  <si>
    <t>Financial Applications</t>
  </si>
  <si>
    <t>Provisão para riscos</t>
  </si>
  <si>
    <t>Aplicações Financeiras</t>
  </si>
  <si>
    <t>Demonstração do resultado (R$ milhares)</t>
  </si>
  <si>
    <t>4T20</t>
  </si>
  <si>
    <t>12M20</t>
  </si>
  <si>
    <t>Custo das vendas</t>
  </si>
  <si>
    <t>Despesas com pesquisas e inovação</t>
  </si>
  <si>
    <t>Outras despesas, líquidas*</t>
  </si>
  <si>
    <t>Outras despesas, líquidas</t>
  </si>
  <si>
    <t>Caixa líquido gerado pelas (aplicado nas) atividades de financiamentos</t>
  </si>
  <si>
    <t>Caixa e equivalentes de caixa no início do período</t>
  </si>
  <si>
    <t>Caixa e equivalentes de caixa no fim do período</t>
  </si>
  <si>
    <t>1T21</t>
  </si>
  <si>
    <t>2T21</t>
  </si>
  <si>
    <t>6M21</t>
  </si>
  <si>
    <t>9M21</t>
  </si>
  <si>
    <t>Lucro (prejuízo) antes do imposto de renda e da contribuição social</t>
  </si>
  <si>
    <t>Provisão (reversão) de riscos</t>
  </si>
  <si>
    <t>Pagamentos de arrendamentos</t>
  </si>
  <si>
    <t>Aumento (redução) de caixa e equivalentes de caixa, líquido</t>
  </si>
  <si>
    <t>Ganho cambiais sobre caixa e equivalentes de caixa</t>
  </si>
  <si>
    <t>3T21</t>
  </si>
  <si>
    <t>4T21</t>
  </si>
  <si>
    <t>12M21</t>
  </si>
  <si>
    <t>Lucro líquido (prejuízo) do período</t>
  </si>
  <si>
    <t xml:space="preserve">Lucro (prejuízo) operacional </t>
  </si>
  <si>
    <t>Lucro líquido (prejuízo) do período ajustado</t>
  </si>
  <si>
    <t>Compra de ações em tesouraria</t>
  </si>
  <si>
    <t>1T22</t>
  </si>
  <si>
    <t>6M22</t>
  </si>
  <si>
    <t>2T22</t>
  </si>
  <si>
    <t>Ajuste a valor presente</t>
  </si>
  <si>
    <t>Aquisição de empresas, líquido do caixa adquirido</t>
  </si>
  <si>
    <t>Obrigações por aquisição de investimento</t>
  </si>
  <si>
    <t>3T22</t>
  </si>
  <si>
    <t>9M22</t>
  </si>
  <si>
    <t>Ganhos com créditos esperados</t>
  </si>
  <si>
    <t>Provisão de devoluções sobre vendas</t>
  </si>
  <si>
    <t>Provisão (reversão) de bonificações a clientes</t>
  </si>
  <si>
    <t xml:space="preserve">Incentivo de longo prazo </t>
  </si>
  <si>
    <t>Provisão para impairment de ativo intangível</t>
  </si>
  <si>
    <t>Obligations for investment acquisition</t>
  </si>
  <si>
    <t>Long Term Incentive</t>
  </si>
  <si>
    <t>Adjustment present value</t>
  </si>
  <si>
    <t>Lease payments</t>
  </si>
  <si>
    <t>Purchase of treasury shares</t>
  </si>
  <si>
    <t>4T22</t>
  </si>
  <si>
    <t>12M22</t>
  </si>
  <si>
    <t>Valor recebido pelo distrato de contrato de cessão de licença de produtos</t>
  </si>
  <si>
    <t>1T23</t>
  </si>
  <si>
    <t>6M23</t>
  </si>
  <si>
    <t>2T23</t>
  </si>
  <si>
    <t>3T23</t>
  </si>
  <si>
    <t>9M23</t>
  </si>
  <si>
    <t>4T23</t>
  </si>
  <si>
    <t>12M23</t>
  </si>
  <si>
    <t>Provisão para impairment de mais valia - combinação de negócio</t>
  </si>
  <si>
    <t>Baixa de Ágio (Goodwill)</t>
  </si>
  <si>
    <t>Reversão de obrigações por aquisição de investimento</t>
  </si>
  <si>
    <t>Pagamento à prazo na aquisição de empresa</t>
  </si>
  <si>
    <t>Provision for capital gain impairment - business combination</t>
  </si>
  <si>
    <t>Write-off of goodwill</t>
  </si>
  <si>
    <t>Reversal of obligations on investment acquisition</t>
  </si>
  <si>
    <t>Payment in installments when acquiring a company</t>
  </si>
  <si>
    <t>Arrendamentos</t>
  </si>
  <si>
    <t>Leases</t>
  </si>
  <si>
    <t>1T24</t>
  </si>
  <si>
    <t>2T24</t>
  </si>
  <si>
    <t>6M24</t>
  </si>
  <si>
    <t>9M24</t>
  </si>
  <si>
    <t>3T24</t>
  </si>
  <si>
    <t>4T24</t>
  </si>
  <si>
    <t>12M24</t>
  </si>
  <si>
    <t>1T25</t>
  </si>
  <si>
    <t>Devolução de capital aos acionistas</t>
  </si>
  <si>
    <t>Return of capital to shareholders</t>
  </si>
  <si>
    <t>2T25</t>
  </si>
  <si>
    <t>6M25</t>
  </si>
  <si>
    <t>3T25</t>
  </si>
  <si>
    <t>9M25</t>
  </si>
  <si>
    <t>12M25</t>
  </si>
  <si>
    <t>4T25</t>
  </si>
  <si>
    <t>Estoques e adiantamentos a fornecedores</t>
  </si>
  <si>
    <t>Imposto de renda e contribuição social corrente e diferido</t>
  </si>
  <si>
    <t>Current and deferred income tax and social contribution</t>
  </si>
  <si>
    <t>1T26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</si>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</sst>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1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#,##0_);\(&quot;R$&quot;#,##0\)"/>
    <numFmt numFmtId="165" formatCode="&quot;R$&quot;#,##0.00_);\(&quot;R$&quot;#,##0.00\)"/>
    <numFmt numFmtId="166" formatCode="_(* #,##0.00_);_(* \(#,##0.00\);_(* &quot;-&quot;??_);_(@_)"/>
    <numFmt numFmtId="167" formatCode="&quot;R$&quot;\ #,##0_);[Red]\(&quot;R$&quot;\ #,##0\)"/>
    <numFmt numFmtId="168" formatCode="0.0%"/>
    <numFmt numFmtId="169" formatCode="_(* #,##0_);_(* \(#,##0\);_(* &quot;-&quot;??_);_(@_)"/>
    <numFmt numFmtId="170" formatCode="_(* 0%_);_(* \(0%\);_(* &quot;- &quot;_);_(@_)"/>
    <numFmt numFmtId="171" formatCode="_(* #,##0_);_(* \(#,##0\);_(* &quot;- &quot;_);_(@_)"/>
    <numFmt numFmtId="172" formatCode="_(* #.#._);_(* \(#.#.\);_(* &quot;-&quot;??_);_(@_ⴆ"/>
    <numFmt numFmtId="173" formatCode="_(&quot;Cr$&quot;\ * #,##0.00_);_(&quot;Cr$&quot;\ * \(#,##0.00\);_(&quot;Cr$&quot;\ * &quot;-&quot;??_);_(@_)"/>
    <numFmt numFmtId="174" formatCode="&quot;Cr$&quot;#,##0.00"/>
    <numFmt numFmtId="175" formatCode="#,##0_%_);\(#,##0\)_%;#,##0_%_);@_%_)"/>
    <numFmt numFmtId="176" formatCode="_._.* #,##0.0_)_%;_._.* \(#,##0.0\)_%;_._.* \ .0_)_%"/>
    <numFmt numFmtId="177" formatCode="_._.* #,##0.000_)_%;_._.* \(#,##0.000\)_%;_._.* \ .000_)_%"/>
    <numFmt numFmtId="178" formatCode="_._.&quot;$&quot;* #,##0.0_)_%;_._.&quot;$&quot;* \(#,##0.0\)_%;_._.&quot;$&quot;* \ .0_)_%"/>
    <numFmt numFmtId="179" formatCode="&quot;$&quot;#,##0_%_);\(&quot;$&quot;#,##0\)_%;&quot;$&quot;#,##0_%_);@_%_)"/>
    <numFmt numFmtId="180" formatCode="&quot;$&quot;* #,##0.00_);&quot;$&quot;* \(#,##0.00\)"/>
    <numFmt numFmtId="181" formatCode="_._.&quot;$&quot;* #,##0.000_)_%;_._.&quot;$&quot;* \(#,##0.000\)_%;_._.&quot;$&quot;* \ .000_)_%"/>
    <numFmt numFmtId="182" formatCode="&quot;$&quot;#,##0.00_%_);\(&quot;$&quot;#,##0.00\)_%;&quot;$&quot;#,##0.00_%_);@_%_)"/>
    <numFmt numFmtId="183" formatCode="_(&quot;Cr$&quot;* #,##0.00_);_(&quot;Cr$&quot;* \(#,##0.00\);_(&quot;Cr$&quot;* &quot;-&quot;??_);_(@_)"/>
    <numFmt numFmtId="184" formatCode="mmmm\ d\,\ yyyy"/>
    <numFmt numFmtId="185" formatCode="m/d/yy_%_)"/>
    <numFmt numFmtId="186" formatCode="_ * #,##0.00_ ;_ * \-#,##0.00_ ;_ * &quot;-&quot;??_ ;_ @_ "/>
    <numFmt numFmtId="187" formatCode="0_%_);\(0\)_%;0_%_);@_%_)"/>
    <numFmt numFmtId="188" formatCode="_([$€]* #,##0.00_);_([$€]* \(#,##0.00\);_([$€]* &quot;-&quot;??_);_(@_)"/>
    <numFmt numFmtId="189" formatCode="#,#00"/>
    <numFmt numFmtId="190" formatCode="0.0\%_);\(0.0\%\);0.0\%_);@_%_)"/>
    <numFmt numFmtId="191" formatCode="_ * #,##0_ ;_ * \-#,##0_ ;_ * &quot;-&quot;_ ;_ @_ "/>
    <numFmt numFmtId="192" formatCode="&quot;Cr$&quot;\ #,##0.00_);\(&quot;Cr$&quot;\ #,##0.00\)"/>
    <numFmt numFmtId="193" formatCode="_(&quot;Cr$&quot;\ * #,##0_);_(&quot;Cr$&quot;\ * \(#,##0\);_(&quot;Cr$&quot;\ * &quot;-&quot;_);_(@_)"/>
    <numFmt numFmtId="194" formatCode="_ &quot;S/&quot;* #,##0_ ;_ &quot;S/&quot;* \-#,##0_ ;_ &quot;S/&quot;* &quot;-&quot;_ ;_ @_ "/>
    <numFmt numFmtId="195" formatCode="_ &quot;S/&quot;* #,##0.00_ ;_ &quot;S/&quot;* \-#,##0.00_ ;_ &quot;S/&quot;* &quot;-&quot;??_ ;_ @_ "/>
    <numFmt numFmtId="196" formatCode="&quot;Cr$&quot;\ #,##0_);[Red]\(&quot;Cr$&quot;\ #,##0\)"/>
    <numFmt numFmtId="197" formatCode="&quot;Cr$&quot;\ #,##0.00_);[Red]\(&quot;Cr$&quot;\ #,##0.00\)"/>
    <numFmt numFmtId="198" formatCode="0.0\x_)_);&quot;NM&quot;_x_)_);0.0\x_)_);@_%_)"/>
    <numFmt numFmtId="199" formatCode="#,##0.0%;[Red]\(#,##0.0%\)"/>
    <numFmt numFmtId="200" formatCode="_(0_)%;\(0\)%;\ \ _)\%"/>
    <numFmt numFmtId="201" formatCode="_._._(* 0_)%;_._.\(* 0\)%;_._._(* \ _)\%"/>
    <numFmt numFmtId="202" formatCode="&quot;$&quot;\ #,##0.00;[Red]&quot;$&quot;\ \-#,##0.00"/>
    <numFmt numFmtId="203" formatCode="0%_);\(0%\)"/>
    <numFmt numFmtId="204" formatCode="_(0.0_)%;\(0.0\)%;\ \ .0_)%"/>
    <numFmt numFmtId="205" formatCode="_._._(* 0.0_)%;_._.\(* 0.0\)%;_._._(* \ .0_)%"/>
    <numFmt numFmtId="206" formatCode="_(0.00_)%;\(0.00\)%;\ \ .00_)%"/>
    <numFmt numFmtId="207" formatCode="_._._(* 0.00_)%;_._.\(* 0.00\)%;_._._(* \ .00_)%"/>
    <numFmt numFmtId="208" formatCode="_(0.000_)%;\(0.000\)%;\ \ .000_)%"/>
    <numFmt numFmtId="209" formatCode="_._._(* 0.000_)%;_._.\(* 0.000\)%;_._._(* \ .000_)%"/>
    <numFmt numFmtId="210" formatCode="&quot;R&quot;\ #,##0;[Red]&quot;R&quot;\ \-#,##0"/>
    <numFmt numFmtId="211" formatCode="%#,#00"/>
    <numFmt numFmtId="212" formatCode="#.##000"/>
    <numFmt numFmtId="213" formatCode="#,##0_)_%;\(#,##0\)_%"/>
    <numFmt numFmtId="214" formatCode="#,"/>
    <numFmt numFmtId="215" formatCode="\R\$\ #,##0.00\ &quot;p/ metro&quot;"/>
    <numFmt numFmtId="216" formatCode="#,##0.0\ &quot;dia (s)&quot;"/>
    <numFmt numFmtId="217" formatCode="_-&quot;£&quot;* #,##0_-;\-&quot;£&quot;* #,##0_-;_-&quot;£&quot;* &quot;-&quot;_-;_-@_-"/>
    <numFmt numFmtId="218" formatCode="_-&quot;£&quot;* #,##0.00_-;\-&quot;£&quot;* #,##0.00_-;_-&quot;£&quot;* &quot;-&quot;??_-;_-@_-"/>
    <numFmt numFmtId="219" formatCode="_-* #,##0\ &quot;zł&quot;_-;\-* #,##0\ &quot;zł&quot;_-;_-* &quot;-&quot;\ &quot;zł&quot;_-;_-@_-"/>
    <numFmt numFmtId="220" formatCode="_-* #,##0.00\ &quot;zł&quot;_-;\-* #,##0.00\ &quot;zł&quot;_-;_-* &quot;-&quot;??\ &quot;zł&quot;_-;_-@_-"/>
    <numFmt numFmtId="221" formatCode="_(* #,##0_);_(* \(#,##0\);_(* \ _)"/>
    <numFmt numFmtId="222" formatCode="_(* #,##0.0_);_(* \(#,##0.0\);_(* \ .0_)"/>
    <numFmt numFmtId="223" formatCode="_(* #,##0.00_);_(* \(#,##0.00\);_(* \ .00_)"/>
    <numFmt numFmtId="224" formatCode="_(* #,##0.000_);_(* \(#,##0.000\);_(* \ .000_)"/>
    <numFmt numFmtId="225" formatCode="&quot;R&quot;\ #,##0.00;[Red]&quot;R&quot;\ \-#,##0.00"/>
    <numFmt numFmtId="226" formatCode="_(&quot;$&quot;* #,##0_);_(&quot;$&quot;* \(#,##0\);_(&quot;$&quot;* \ _)"/>
    <numFmt numFmtId="227" formatCode="_(&quot;$&quot;* #,##0.0_);_(&quot;$&quot;* \(#,##0.0\);_(&quot;$&quot;* \ .0_)"/>
    <numFmt numFmtId="228" formatCode="_(&quot;$&quot;* #,##0.00_);_(&quot;$&quot;* \(#,##0.00\);_(&quot;$&quot;* \ .00_)"/>
    <numFmt numFmtId="229" formatCode="_(&quot;$&quot;* #,##0.000_);_(&quot;$&quot;* \(#,##0.000\);_(&quot;$&quot;* \ .000_)"/>
    <numFmt numFmtId="230" formatCode="0.0_)%;\(0.0\)%"/>
    <numFmt numFmtId="231" formatCode="_-* #,##0_-;\-* #,##0_-;_-* &quot;-&quot;??_-;_-@_-"/>
  </numFmts>
  <fonts count="1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b/>
      <sz val="10"/>
      <name val="MS Sans Serif"/>
      <family val="2"/>
    </font>
    <font>
      <sz val="10"/>
      <name val="Palatino"/>
      <family val="1"/>
    </font>
    <font>
      <sz val="10"/>
      <name val="Helv"/>
      <family val="2"/>
    </font>
    <font>
      <sz val="10"/>
      <name val="Helv"/>
      <charset val="204"/>
    </font>
    <font>
      <sz val="10"/>
      <name val="Courier"/>
      <family val="3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8"/>
      <name val="Helv"/>
    </font>
    <font>
      <sz val="14"/>
      <name val="Helv"/>
    </font>
    <font>
      <b/>
      <sz val="14"/>
      <name val="Helv"/>
    </font>
    <font>
      <sz val="11"/>
      <color indexed="20"/>
      <name val="Calibri"/>
      <family val="2"/>
    </font>
    <font>
      <sz val="8"/>
      <name val="Geneva"/>
    </font>
    <font>
      <sz val="12"/>
      <name val="Tms Rmn"/>
    </font>
    <font>
      <b/>
      <i/>
      <sz val="14"/>
      <name val="Helv"/>
    </font>
    <font>
      <b/>
      <sz val="12"/>
      <name val="Palatino"/>
      <family val="1"/>
    </font>
    <font>
      <b/>
      <sz val="10"/>
      <name val="Palatino"/>
      <family val="1"/>
    </font>
    <font>
      <b/>
      <u/>
      <sz val="10"/>
      <name val="Palatino"/>
      <family val="1"/>
    </font>
    <font>
      <b/>
      <sz val="12"/>
      <name val="Helv"/>
    </font>
    <font>
      <b/>
      <sz val="11"/>
      <color indexed="52"/>
      <name val="Calibri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indexed="9"/>
      <name val="Calibri"/>
      <family val="2"/>
    </font>
    <font>
      <b/>
      <sz val="8"/>
      <name val="Arial"/>
      <family val="2"/>
    </font>
    <font>
      <sz val="10"/>
      <name val="Helv"/>
    </font>
    <font>
      <sz val="10"/>
      <name val="MS Sans Serif"/>
      <family val="2"/>
    </font>
    <font>
      <sz val="8"/>
      <name val="Palatino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b/>
      <sz val="14"/>
      <name val="Arial"/>
      <family val="2"/>
    </font>
    <font>
      <sz val="1"/>
      <color indexed="8"/>
      <name val="Courier"/>
      <family val="3"/>
    </font>
    <font>
      <sz val="11"/>
      <name val="StoneSerif"/>
    </font>
    <font>
      <sz val="10"/>
      <color indexed="22"/>
      <name val="Arial"/>
      <family val="2"/>
    </font>
    <font>
      <sz val="10"/>
      <name val="Times New Roman"/>
      <family val="1"/>
    </font>
    <font>
      <b/>
      <sz val="1"/>
      <color indexed="8"/>
      <name val="Courier"/>
      <family val="3"/>
    </font>
    <font>
      <sz val="10"/>
      <color indexed="8"/>
      <name val="MS Sans Serif"/>
      <family val="2"/>
    </font>
    <font>
      <i/>
      <sz val="11"/>
      <color indexed="23"/>
      <name val="Calibri"/>
      <family val="2"/>
    </font>
    <font>
      <sz val="7"/>
      <name val="Palatino"/>
      <family val="1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name val="Helv"/>
    </font>
    <font>
      <sz val="10"/>
      <name val="Tahoma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u/>
      <sz val="12"/>
      <name val="Times New Roman"/>
      <family val="1"/>
    </font>
    <font>
      <sz val="11"/>
      <color indexed="60"/>
      <name val="Calibri"/>
      <family val="2"/>
    </font>
    <font>
      <sz val="7"/>
      <name val="Small Fonts"/>
      <family val="2"/>
    </font>
    <font>
      <sz val="12"/>
      <name val="Arial"/>
      <family val="2"/>
    </font>
    <font>
      <sz val="10"/>
      <name val="Arial CE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sz val="10"/>
      <color indexed="16"/>
      <name val="Helvetica-Black"/>
    </font>
    <font>
      <b/>
      <sz val="9"/>
      <name val="Frutiger 45 Light"/>
      <family val="2"/>
    </font>
    <font>
      <sz val="10"/>
      <name val="Geneva"/>
    </font>
    <font>
      <sz val="8"/>
      <name val="Helv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12"/>
      <color indexed="20"/>
      <name val="Arial"/>
      <family val="2"/>
    </font>
    <font>
      <b/>
      <sz val="9"/>
      <color indexed="20"/>
      <name val="Arial"/>
      <family val="2"/>
    </font>
    <font>
      <b/>
      <sz val="10"/>
      <name val="Tahoma"/>
      <family val="2"/>
    </font>
    <font>
      <b/>
      <sz val="9"/>
      <name val="Palatino"/>
      <family val="1"/>
    </font>
    <font>
      <sz val="9"/>
      <color indexed="21"/>
      <name val="Helvetica-Black"/>
    </font>
    <font>
      <sz val="9"/>
      <name val="Helvetica-Black"/>
    </font>
    <font>
      <b/>
      <sz val="8"/>
      <name val="Times New Roman"/>
      <family val="1"/>
    </font>
    <font>
      <b/>
      <sz val="10"/>
      <color indexed="10"/>
      <name val="Arial"/>
      <family val="2"/>
    </font>
    <font>
      <b/>
      <sz val="18"/>
      <color indexed="56"/>
      <name val="Cambria"/>
      <family val="2"/>
    </font>
    <font>
      <sz val="8"/>
      <color indexed="18"/>
      <name val="Times New Roman"/>
      <family val="1"/>
    </font>
    <font>
      <sz val="10"/>
      <name val="Arial Narrow"/>
      <family val="2"/>
    </font>
    <font>
      <sz val="10"/>
      <color indexed="16"/>
      <name val="Credit Suisse Type Roman"/>
      <family val="2"/>
    </font>
    <font>
      <sz val="11"/>
      <color indexed="10"/>
      <name val="Calibri"/>
      <family val="2"/>
    </font>
    <font>
      <sz val="12"/>
      <name val="바탕체"/>
      <family val="1"/>
      <charset val="129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rgb="FF00205B"/>
      <name val="Arial"/>
      <family val="2"/>
    </font>
    <font>
      <sz val="11"/>
      <color theme="0"/>
      <name val="Arial"/>
      <family val="2"/>
    </font>
    <font>
      <i/>
      <sz val="11"/>
      <color theme="1"/>
      <name val="Arial"/>
      <family val="2"/>
    </font>
    <font>
      <b/>
      <sz val="11"/>
      <color rgb="FF00205B"/>
      <name val="Arial"/>
      <family val="2"/>
    </font>
    <font>
      <sz val="11"/>
      <color rgb="FF002060"/>
      <name val="Calibri"/>
      <family val="2"/>
      <scheme val="minor"/>
    </font>
    <font>
      <sz val="1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i/>
      <sz val="14"/>
      <color rgb="FF002060"/>
      <name val="Calibri"/>
      <family val="2"/>
      <scheme val="minor"/>
    </font>
    <font>
      <sz val="11"/>
      <color rgb="FF008000"/>
      <name val="Arial"/>
      <family val="2"/>
    </font>
    <font>
      <b/>
      <sz val="11"/>
      <color rgb="FF008000"/>
      <name val="Arial"/>
      <family val="2"/>
    </font>
    <font>
      <sz val="9"/>
      <color rgb="FF008000"/>
      <name val="Arial"/>
      <family val="2"/>
    </font>
    <font>
      <b/>
      <sz val="11"/>
      <color theme="0"/>
      <name val="Arial"/>
      <family val="2"/>
    </font>
    <font>
      <u/>
      <sz val="11"/>
      <color theme="10"/>
      <name val="Calibri"/>
      <family val="2"/>
      <scheme val="minor"/>
    </font>
  </fonts>
  <fills count="4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205B"/>
        <bgColor indexed="64"/>
      </patternFill>
    </fill>
    <fill>
      <patternFill patternType="solid">
        <fgColor rgb="FF00B0F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/>
      <right/>
      <top style="thin">
        <color rgb="FF1F497D"/>
      </top>
      <bottom style="thin">
        <color rgb="FF1F497D"/>
      </bottom>
      <diagonal/>
    </border>
    <border>
      <left/>
      <right/>
      <top/>
      <bottom style="medium">
        <color rgb="FF002060"/>
      </bottom>
      <diagonal/>
    </border>
    <border>
      <left/>
      <right/>
      <top/>
      <bottom style="medium">
        <color rgb="FFE0E1E2"/>
      </bottom>
      <diagonal/>
    </border>
    <border>
      <left/>
      <right/>
      <top style="medium">
        <color rgb="FFE0E1E2"/>
      </top>
      <bottom style="medium">
        <color rgb="FFE0E1E2"/>
      </bottom>
      <diagonal/>
    </border>
  </borders>
  <cellStyleXfs count="447">
    <xf numFmtId="0" fontId="0" fillId="0" borderId="0"/>
    <xf numFmtId="166" fontId="1" fillId="0" borderId="0" applyFont="0" applyFill="0" applyBorder="0" applyAlignment="0" applyProtection="0"/>
    <xf numFmtId="37" fontId="2" fillId="0" borderId="0"/>
    <xf numFmtId="0" fontId="2" fillId="0" borderId="0"/>
    <xf numFmtId="166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170" fontId="5" fillId="0" borderId="0" applyFont="0" applyFill="0" applyBorder="0" applyAlignment="0" applyProtection="0">
      <alignment horizontal="right"/>
    </xf>
    <xf numFmtId="171" fontId="5" fillId="0" borderId="0" applyFont="0" applyFill="0" applyBorder="0" applyAlignment="0" applyProtection="0"/>
    <xf numFmtId="0" fontId="6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3" fillId="0" borderId="0">
      <alignment horizontal="left"/>
    </xf>
    <xf numFmtId="172" fontId="3" fillId="0" borderId="0">
      <alignment horizontal="left"/>
    </xf>
    <xf numFmtId="173" fontId="3" fillId="0" borderId="0" applyFont="0" applyFill="0" applyBorder="0" applyAlignment="0" applyProtection="0"/>
    <xf numFmtId="174" fontId="3" fillId="0" borderId="2" applyFont="0" applyFill="0" applyBorder="0" applyAlignment="0" applyProtection="0">
      <alignment horizontal="center"/>
    </xf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37" fontId="11" fillId="0" borderId="0"/>
    <xf numFmtId="37" fontId="12" fillId="0" borderId="0"/>
    <xf numFmtId="37" fontId="13" fillId="0" borderId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3" fillId="0" borderId="0"/>
    <xf numFmtId="0" fontId="3" fillId="0" borderId="0"/>
    <xf numFmtId="0" fontId="3" fillId="20" borderId="0"/>
    <xf numFmtId="0" fontId="14" fillId="3" borderId="0" applyNumberFormat="0" applyBorder="0" applyAlignment="0" applyProtection="0"/>
    <xf numFmtId="0" fontId="15" fillId="0" borderId="0" applyFont="0" applyFill="0" applyBorder="0" applyAlignment="0" applyProtection="0">
      <alignment horizontal="right"/>
    </xf>
    <xf numFmtId="0" fontId="16" fillId="0" borderId="0" applyNumberFormat="0" applyFill="0" applyBorder="0" applyAlignment="0" applyProtection="0"/>
    <xf numFmtId="0" fontId="17" fillId="0" borderId="0"/>
    <xf numFmtId="0" fontId="18" fillId="0" borderId="0" applyNumberFormat="0"/>
    <xf numFmtId="0" fontId="19" fillId="0" borderId="1"/>
    <xf numFmtId="0" fontId="20" fillId="0" borderId="0" applyNumberFormat="0"/>
    <xf numFmtId="37" fontId="21" fillId="0" borderId="3" applyNumberFormat="0" applyFont="0" applyFill="0" applyAlignment="0" applyProtection="0"/>
    <xf numFmtId="37" fontId="21" fillId="0" borderId="4" applyNumberFormat="0" applyFont="0" applyFill="0" applyAlignment="0" applyProtection="0"/>
    <xf numFmtId="0" fontId="22" fillId="20" borderId="5" applyNumberFormat="0" applyAlignment="0" applyProtection="0"/>
    <xf numFmtId="0" fontId="23" fillId="0" borderId="0" applyFill="0" applyBorder="0" applyProtection="0">
      <alignment horizontal="center"/>
      <protection locked="0"/>
    </xf>
    <xf numFmtId="0" fontId="24" fillId="0" borderId="0" applyFill="0" applyBorder="0" applyProtection="0">
      <alignment horizontal="center"/>
    </xf>
    <xf numFmtId="0" fontId="25" fillId="21" borderId="6" applyNumberFormat="0" applyAlignment="0" applyProtection="0"/>
    <xf numFmtId="0" fontId="26" fillId="0" borderId="7">
      <alignment horizontal="center"/>
    </xf>
    <xf numFmtId="0" fontId="27" fillId="0" borderId="8"/>
    <xf numFmtId="38" fontId="28" fillId="0" borderId="0" applyFont="0" applyFill="0" applyBorder="0" applyAlignment="0" applyProtection="0"/>
    <xf numFmtId="175" fontId="29" fillId="0" borderId="0" applyFont="0" applyFill="0" applyBorder="0" applyAlignment="0" applyProtection="0">
      <alignment horizontal="right"/>
    </xf>
    <xf numFmtId="176" fontId="30" fillId="0" borderId="0" applyFont="0" applyFill="0" applyBorder="0" applyAlignment="0" applyProtection="0"/>
    <xf numFmtId="39" fontId="31" fillId="0" borderId="0" applyFont="0" applyFill="0" applyBorder="0" applyAlignment="0" applyProtection="0"/>
    <xf numFmtId="177" fontId="32" fillId="0" borderId="0" applyFont="0" applyFill="0" applyBorder="0" applyAlignment="0" applyProtection="0"/>
    <xf numFmtId="17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7" fillId="0" borderId="0"/>
    <xf numFmtId="0" fontId="33" fillId="0" borderId="0"/>
    <xf numFmtId="0" fontId="27" fillId="0" borderId="0"/>
    <xf numFmtId="0" fontId="33" fillId="0" borderId="0"/>
    <xf numFmtId="0" fontId="27" fillId="0" borderId="0"/>
    <xf numFmtId="0" fontId="34" fillId="0" borderId="0" applyFill="0" applyBorder="0" applyAlignment="0" applyProtection="0">
      <protection locked="0"/>
    </xf>
    <xf numFmtId="0" fontId="27" fillId="0" borderId="8"/>
    <xf numFmtId="165" fontId="3" fillId="0" borderId="0" applyFont="0" applyFill="0" applyBorder="0" applyAlignment="0" applyProtection="0"/>
    <xf numFmtId="167" fontId="28" fillId="0" borderId="0" applyFont="0" applyFill="0" applyBorder="0" applyAlignment="0" applyProtection="0"/>
    <xf numFmtId="179" fontId="29" fillId="0" borderId="0" applyFont="0" applyFill="0" applyBorder="0" applyAlignment="0" applyProtection="0">
      <alignment horizontal="right"/>
    </xf>
    <xf numFmtId="178" fontId="32" fillId="0" borderId="0" applyFont="0" applyFill="0" applyBorder="0" applyAlignment="0" applyProtection="0"/>
    <xf numFmtId="180" fontId="31" fillId="0" borderId="0" applyFont="0" applyFill="0" applyBorder="0" applyAlignment="0" applyProtection="0"/>
    <xf numFmtId="181" fontId="32" fillId="0" borderId="0" applyFont="0" applyFill="0" applyBorder="0" applyAlignment="0" applyProtection="0"/>
    <xf numFmtId="182" fontId="29" fillId="0" borderId="0" applyFont="0" applyFill="0" applyBorder="0" applyAlignment="0" applyProtection="0">
      <alignment horizontal="right"/>
    </xf>
    <xf numFmtId="18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3" fillId="22" borderId="0" applyNumberFormat="0" applyFont="0" applyFill="0" applyBorder="0" applyProtection="0">
      <alignment horizontal="left"/>
    </xf>
    <xf numFmtId="0" fontId="35" fillId="0" borderId="0">
      <protection locked="0"/>
    </xf>
    <xf numFmtId="184" fontId="36" fillId="0" borderId="0" applyFont="0" applyFill="0" applyBorder="0" applyAlignment="0" applyProtection="0"/>
    <xf numFmtId="185" fontId="29" fillId="0" borderId="0" applyFont="0" applyFill="0" applyBorder="0" applyAlignment="0" applyProtection="0"/>
    <xf numFmtId="0" fontId="37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5" fillId="0" borderId="0">
      <protection locked="0"/>
    </xf>
    <xf numFmtId="186" fontId="38" fillId="0" borderId="0" applyFont="0" applyFill="0" applyBorder="0" applyAlignment="0" applyProtection="0"/>
    <xf numFmtId="187" fontId="29" fillId="0" borderId="9" applyNumberFormat="0" applyFont="0" applyFill="0" applyAlignment="0" applyProtection="0"/>
    <xf numFmtId="0" fontId="39" fillId="0" borderId="0">
      <protection locked="0"/>
    </xf>
    <xf numFmtId="0" fontId="39" fillId="0" borderId="0">
      <protection locked="0"/>
    </xf>
    <xf numFmtId="0" fontId="40" fillId="0" borderId="0" applyNumberFormat="0" applyFill="0" applyBorder="0" applyAlignment="0" applyProtection="0"/>
    <xf numFmtId="0" fontId="2" fillId="0" borderId="0"/>
    <xf numFmtId="0" fontId="7" fillId="0" borderId="0"/>
    <xf numFmtId="188" fontId="40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2" fontId="3" fillId="0" borderId="0" applyFont="0" applyFill="0" applyBorder="0" applyAlignment="0" applyProtection="0"/>
    <xf numFmtId="189" fontId="35" fillId="0" borderId="0">
      <protection locked="0"/>
    </xf>
    <xf numFmtId="0" fontId="42" fillId="0" borderId="0" applyFill="0" applyBorder="0" applyProtection="0">
      <alignment horizontal="left"/>
    </xf>
    <xf numFmtId="0" fontId="43" fillId="4" borderId="0" applyNumberFormat="0" applyBorder="0" applyAlignment="0" applyProtection="0"/>
    <xf numFmtId="38" fontId="44" fillId="22" borderId="0" applyNumberFormat="0" applyBorder="0" applyAlignment="0" applyProtection="0"/>
    <xf numFmtId="190" fontId="29" fillId="0" borderId="0" applyFont="0" applyFill="0" applyBorder="0" applyAlignment="0" applyProtection="0">
      <alignment horizontal="right"/>
    </xf>
    <xf numFmtId="43" fontId="3" fillId="0" borderId="0" applyNumberFormat="0" applyFill="0" applyBorder="0" applyProtection="0">
      <alignment horizontal="right"/>
    </xf>
    <xf numFmtId="0" fontId="45" fillId="0" borderId="10" applyNumberFormat="0" applyAlignment="0" applyProtection="0">
      <alignment horizontal="left" vertical="center"/>
    </xf>
    <xf numFmtId="0" fontId="45" fillId="0" borderId="11">
      <alignment horizontal="left" vertical="center"/>
    </xf>
    <xf numFmtId="14" fontId="23" fillId="23" borderId="3">
      <alignment horizontal="center" vertical="center" wrapText="1"/>
    </xf>
    <xf numFmtId="0" fontId="46" fillId="0" borderId="12" applyNumberFormat="0" applyFill="0" applyAlignment="0" applyProtection="0"/>
    <xf numFmtId="0" fontId="47" fillId="0" borderId="13" applyNumberFormat="0" applyFill="0" applyAlignment="0" applyProtection="0"/>
    <xf numFmtId="0" fontId="48" fillId="0" borderId="14" applyNumberFormat="0" applyFill="0" applyAlignment="0" applyProtection="0"/>
    <xf numFmtId="0" fontId="48" fillId="0" borderId="0" applyNumberFormat="0" applyFill="0" applyBorder="0" applyAlignment="0" applyProtection="0"/>
    <xf numFmtId="0" fontId="24" fillId="0" borderId="0" applyFill="0" applyAlignment="0" applyProtection="0">
      <protection locked="0"/>
    </xf>
    <xf numFmtId="0" fontId="24" fillId="0" borderId="1" applyFill="0" applyAlignment="0" applyProtection="0">
      <protection locked="0"/>
    </xf>
    <xf numFmtId="37" fontId="23" fillId="23" borderId="15">
      <alignment horizontal="center" vertical="center" wrapText="1"/>
    </xf>
    <xf numFmtId="37" fontId="49" fillId="0" borderId="0" applyNumberFormat="0" applyFill="0" applyBorder="0" applyAlignment="0" applyProtection="0"/>
    <xf numFmtId="37" fontId="21" fillId="0" borderId="0" applyNumberFormat="0" applyFill="0" applyBorder="0" applyAlignment="0" applyProtection="0"/>
    <xf numFmtId="0" fontId="8" fillId="0" borderId="0"/>
    <xf numFmtId="0" fontId="50" fillId="24" borderId="0">
      <alignment horizontal="left" wrapText="1" indent="2"/>
    </xf>
    <xf numFmtId="0" fontId="51" fillId="7" borderId="5" applyNumberFormat="0" applyAlignment="0" applyProtection="0"/>
    <xf numFmtId="10" fontId="44" fillId="24" borderId="16" applyNumberFormat="0" applyBorder="0" applyAlignment="0" applyProtection="0"/>
    <xf numFmtId="0" fontId="51" fillId="7" borderId="5" applyNumberFormat="0" applyAlignment="0" applyProtection="0"/>
    <xf numFmtId="0" fontId="52" fillId="0" borderId="17" applyNumberFormat="0" applyFill="0" applyAlignment="0" applyProtection="0"/>
    <xf numFmtId="0" fontId="34" fillId="0" borderId="0" applyFill="0" applyBorder="0" applyAlignment="0" applyProtection="0"/>
    <xf numFmtId="0" fontId="53" fillId="0" borderId="0" applyNumberFormat="0" applyFont="0" applyBorder="0" applyAlignment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86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194" fontId="3" fillId="0" borderId="0" applyFont="0" applyFill="0" applyBorder="0" applyAlignment="0" applyProtection="0"/>
    <xf numFmtId="195" fontId="3" fillId="0" borderId="0" applyFont="0" applyFill="0" applyBorder="0" applyAlignment="0" applyProtection="0"/>
    <xf numFmtId="196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0" fontId="35" fillId="0" borderId="0">
      <protection locked="0"/>
    </xf>
    <xf numFmtId="198" fontId="29" fillId="0" borderId="0" applyFont="0" applyFill="0" applyBorder="0" applyAlignment="0" applyProtection="0">
      <alignment horizontal="right"/>
    </xf>
    <xf numFmtId="0" fontId="54" fillId="25" borderId="0" applyNumberFormat="0" applyBorder="0" applyAlignment="0" applyProtection="0"/>
    <xf numFmtId="37" fontId="55" fillId="0" borderId="0"/>
    <xf numFmtId="199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6" fillId="0" borderId="0"/>
    <xf numFmtId="0" fontId="3" fillId="0" borderId="0"/>
    <xf numFmtId="0" fontId="3" fillId="0" borderId="0"/>
    <xf numFmtId="0" fontId="1" fillId="0" borderId="0"/>
    <xf numFmtId="0" fontId="1" fillId="0" borderId="0"/>
    <xf numFmtId="37" fontId="3" fillId="0" borderId="0"/>
    <xf numFmtId="0" fontId="57" fillId="0" borderId="0"/>
    <xf numFmtId="0" fontId="58" fillId="26" borderId="18" applyNumberFormat="0" applyFont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0" fontId="59" fillId="20" borderId="19" applyNumberFormat="0" applyAlignment="0" applyProtection="0"/>
    <xf numFmtId="166" fontId="3" fillId="0" borderId="0" applyFont="0" applyFill="0" applyBorder="0" applyAlignment="0" applyProtection="0"/>
    <xf numFmtId="1" fontId="60" fillId="0" borderId="0" applyProtection="0">
      <alignment horizontal="right" vertical="center"/>
    </xf>
    <xf numFmtId="0" fontId="61" fillId="0" borderId="0" applyNumberFormat="0">
      <alignment horizontal="center" vertical="center"/>
    </xf>
    <xf numFmtId="0" fontId="27" fillId="0" borderId="0"/>
    <xf numFmtId="9" fontId="2" fillId="0" borderId="0" applyFont="0" applyFill="0" applyBorder="0" applyAlignment="0" applyProtection="0"/>
    <xf numFmtId="200" fontId="32" fillId="0" borderId="0" applyFont="0" applyFill="0" applyBorder="0" applyAlignment="0" applyProtection="0"/>
    <xf numFmtId="201" fontId="30" fillId="0" borderId="0" applyFont="0" applyFill="0" applyBorder="0" applyAlignment="0" applyProtection="0"/>
    <xf numFmtId="202" fontId="3" fillId="0" borderId="0" applyFont="0" applyFill="0" applyBorder="0" applyAlignment="0" applyProtection="0"/>
    <xf numFmtId="203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204" fontId="32" fillId="0" borderId="0" applyFont="0" applyFill="0" applyBorder="0" applyAlignment="0" applyProtection="0"/>
    <xf numFmtId="205" fontId="30" fillId="0" borderId="0" applyFont="0" applyFill="0" applyBorder="0" applyAlignment="0" applyProtection="0"/>
    <xf numFmtId="191" fontId="3" fillId="0" borderId="0" applyFont="0" applyFill="0" applyBorder="0" applyAlignment="0" applyProtection="0"/>
    <xf numFmtId="206" fontId="32" fillId="0" borderId="0" applyFont="0" applyFill="0" applyBorder="0" applyAlignment="0" applyProtection="0"/>
    <xf numFmtId="207" fontId="30" fillId="0" borderId="0" applyFont="0" applyFill="0" applyBorder="0" applyAlignment="0" applyProtection="0"/>
    <xf numFmtId="186" fontId="3" fillId="0" borderId="0" applyFont="0" applyFill="0" applyBorder="0" applyAlignment="0" applyProtection="0"/>
    <xf numFmtId="208" fontId="32" fillId="0" borderId="0" applyFont="0" applyFill="0" applyBorder="0" applyAlignment="0" applyProtection="0"/>
    <xf numFmtId="209" fontId="30" fillId="0" borderId="0" applyFont="0" applyFill="0" applyBorder="0" applyAlignment="0" applyProtection="0"/>
    <xf numFmtId="2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21" fontId="3" fillId="0" borderId="0">
      <protection locked="0"/>
    </xf>
    <xf numFmtId="168" fontId="5" fillId="0" borderId="0" applyFont="0" applyFill="0" applyBorder="0" applyAlignment="0" applyProtection="0"/>
    <xf numFmtId="9" fontId="62" fillId="0" borderId="0" applyFont="0" applyFill="0" applyBorder="0" applyAlignment="0" applyProtection="0"/>
    <xf numFmtId="211" fontId="35" fillId="0" borderId="0">
      <protection locked="0"/>
    </xf>
    <xf numFmtId="212" fontId="35" fillId="0" borderId="0">
      <protection locked="0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5" fillId="0" borderId="0">
      <protection locked="0"/>
    </xf>
    <xf numFmtId="0" fontId="28" fillId="0" borderId="0" applyNumberFormat="0" applyFont="0" applyFill="0" applyBorder="0" applyAlignment="0" applyProtection="0">
      <alignment horizontal="left"/>
    </xf>
    <xf numFmtId="15" fontId="28" fillId="0" borderId="0" applyFont="0" applyFill="0" applyBorder="0" applyAlignment="0" applyProtection="0"/>
    <xf numFmtId="4" fontId="28" fillId="0" borderId="0" applyFont="0" applyFill="0" applyBorder="0" applyAlignment="0" applyProtection="0"/>
    <xf numFmtId="0" fontId="4" fillId="0" borderId="3">
      <alignment horizontal="center"/>
    </xf>
    <xf numFmtId="3" fontId="28" fillId="0" borderId="0" applyFont="0" applyFill="0" applyBorder="0" applyAlignment="0" applyProtection="0"/>
    <xf numFmtId="0" fontId="28" fillId="27" borderId="0" applyNumberFormat="0" applyFont="0" applyBorder="0" applyAlignment="0" applyProtection="0"/>
    <xf numFmtId="38" fontId="63" fillId="0" borderId="0"/>
    <xf numFmtId="4" fontId="64" fillId="25" borderId="20" applyNumberFormat="0" applyProtection="0">
      <alignment vertical="center"/>
    </xf>
    <xf numFmtId="4" fontId="65" fillId="28" borderId="20" applyNumberFormat="0" applyProtection="0">
      <alignment vertical="center"/>
    </xf>
    <xf numFmtId="4" fontId="64" fillId="28" borderId="20" applyNumberFormat="0" applyProtection="0">
      <alignment horizontal="left" vertical="center" indent="1"/>
    </xf>
    <xf numFmtId="0" fontId="64" fillId="28" borderId="20" applyNumberFormat="0" applyProtection="0">
      <alignment horizontal="left" vertical="top" indent="1"/>
    </xf>
    <xf numFmtId="4" fontId="64" fillId="29" borderId="0" applyNumberFormat="0" applyProtection="0">
      <alignment horizontal="left" vertical="center" indent="1"/>
    </xf>
    <xf numFmtId="4" fontId="58" fillId="3" borderId="20" applyNumberFormat="0" applyProtection="0">
      <alignment horizontal="right" vertical="center"/>
    </xf>
    <xf numFmtId="4" fontId="58" fillId="9" borderId="20" applyNumberFormat="0" applyProtection="0">
      <alignment horizontal="right" vertical="center"/>
    </xf>
    <xf numFmtId="4" fontId="58" fillId="17" borderId="20" applyNumberFormat="0" applyProtection="0">
      <alignment horizontal="right" vertical="center"/>
    </xf>
    <xf numFmtId="4" fontId="58" fillId="11" borderId="20" applyNumberFormat="0" applyProtection="0">
      <alignment horizontal="right" vertical="center"/>
    </xf>
    <xf numFmtId="4" fontId="58" fillId="15" borderId="20" applyNumberFormat="0" applyProtection="0">
      <alignment horizontal="right" vertical="center"/>
    </xf>
    <xf numFmtId="4" fontId="58" fillId="19" borderId="20" applyNumberFormat="0" applyProtection="0">
      <alignment horizontal="right" vertical="center"/>
    </xf>
    <xf numFmtId="4" fontId="58" fillId="18" borderId="20" applyNumberFormat="0" applyProtection="0">
      <alignment horizontal="right" vertical="center"/>
    </xf>
    <xf numFmtId="4" fontId="58" fillId="30" borderId="20" applyNumberFormat="0" applyProtection="0">
      <alignment horizontal="right" vertical="center"/>
    </xf>
    <xf numFmtId="4" fontId="58" fillId="10" borderId="20" applyNumberFormat="0" applyProtection="0">
      <alignment horizontal="right" vertical="center"/>
    </xf>
    <xf numFmtId="4" fontId="64" fillId="31" borderId="21" applyNumberFormat="0" applyProtection="0">
      <alignment horizontal="left" vertical="center" indent="1"/>
    </xf>
    <xf numFmtId="4" fontId="58" fillId="32" borderId="0" applyNumberFormat="0" applyProtection="0">
      <alignment horizontal="left" vertical="center" indent="1"/>
    </xf>
    <xf numFmtId="4" fontId="66" fillId="33" borderId="0" applyNumberFormat="0" applyProtection="0">
      <alignment horizontal="left" vertical="center" indent="1"/>
    </xf>
    <xf numFmtId="4" fontId="58" fillId="34" borderId="20" applyNumberFormat="0" applyProtection="0">
      <alignment horizontal="right" vertical="center"/>
    </xf>
    <xf numFmtId="4" fontId="58" fillId="32" borderId="0" applyNumberFormat="0" applyProtection="0">
      <alignment horizontal="left" vertical="center" indent="1"/>
    </xf>
    <xf numFmtId="4" fontId="58" fillId="32" borderId="0" applyNumberFormat="0" applyProtection="0">
      <alignment horizontal="left" vertical="center" indent="1"/>
    </xf>
    <xf numFmtId="4" fontId="58" fillId="29" borderId="0" applyNumberFormat="0" applyProtection="0">
      <alignment horizontal="left" vertical="center" indent="1"/>
    </xf>
    <xf numFmtId="4" fontId="58" fillId="29" borderId="0" applyNumberFormat="0" applyProtection="0">
      <alignment horizontal="left" vertical="center" indent="1"/>
    </xf>
    <xf numFmtId="0" fontId="3" fillId="33" borderId="20" applyNumberFormat="0" applyProtection="0">
      <alignment horizontal="left" vertical="center" indent="1"/>
    </xf>
    <xf numFmtId="0" fontId="3" fillId="33" borderId="20" applyNumberFormat="0" applyProtection="0">
      <alignment horizontal="left" vertical="center" indent="1"/>
    </xf>
    <xf numFmtId="0" fontId="3" fillId="33" borderId="20" applyNumberFormat="0" applyProtection="0">
      <alignment horizontal="left" vertical="top" indent="1"/>
    </xf>
    <xf numFmtId="0" fontId="3" fillId="33" borderId="20" applyNumberFormat="0" applyProtection="0">
      <alignment horizontal="left" vertical="top" indent="1"/>
    </xf>
    <xf numFmtId="0" fontId="3" fillId="29" borderId="20" applyNumberFormat="0" applyProtection="0">
      <alignment horizontal="left" vertical="center" indent="1"/>
    </xf>
    <xf numFmtId="0" fontId="3" fillId="29" borderId="20" applyNumberFormat="0" applyProtection="0">
      <alignment horizontal="left" vertical="center" indent="1"/>
    </xf>
    <xf numFmtId="0" fontId="3" fillId="29" borderId="20" applyNumberFormat="0" applyProtection="0">
      <alignment horizontal="left" vertical="top" indent="1"/>
    </xf>
    <xf numFmtId="0" fontId="3" fillId="29" borderId="20" applyNumberFormat="0" applyProtection="0">
      <alignment horizontal="left" vertical="top" indent="1"/>
    </xf>
    <xf numFmtId="0" fontId="3" fillId="35" borderId="20" applyNumberFormat="0" applyProtection="0">
      <alignment horizontal="left" vertical="center" indent="1"/>
    </xf>
    <xf numFmtId="0" fontId="3" fillId="35" borderId="20" applyNumberFormat="0" applyProtection="0">
      <alignment horizontal="left" vertical="center" indent="1"/>
    </xf>
    <xf numFmtId="0" fontId="3" fillId="35" borderId="20" applyNumberFormat="0" applyProtection="0">
      <alignment horizontal="left" vertical="top" indent="1"/>
    </xf>
    <xf numFmtId="0" fontId="3" fillId="35" borderId="20" applyNumberFormat="0" applyProtection="0">
      <alignment horizontal="left" vertical="top" indent="1"/>
    </xf>
    <xf numFmtId="0" fontId="3" fillId="36" borderId="20" applyNumberFormat="0" applyProtection="0">
      <alignment horizontal="left" vertical="center" indent="1"/>
    </xf>
    <xf numFmtId="0" fontId="3" fillId="36" borderId="20" applyNumberFormat="0" applyProtection="0">
      <alignment horizontal="left" vertical="center" indent="1"/>
    </xf>
    <xf numFmtId="0" fontId="3" fillId="36" borderId="20" applyNumberFormat="0" applyProtection="0">
      <alignment horizontal="left" vertical="top" indent="1"/>
    </xf>
    <xf numFmtId="0" fontId="3" fillId="36" borderId="20" applyNumberFormat="0" applyProtection="0">
      <alignment horizontal="left" vertical="top" indent="1"/>
    </xf>
    <xf numFmtId="4" fontId="58" fillId="24" borderId="20" applyNumberFormat="0" applyProtection="0">
      <alignment vertical="center"/>
    </xf>
    <xf numFmtId="4" fontId="67" fillId="24" borderId="20" applyNumberFormat="0" applyProtection="0">
      <alignment vertical="center"/>
    </xf>
    <xf numFmtId="4" fontId="58" fillId="24" borderId="20" applyNumberFormat="0" applyProtection="0">
      <alignment horizontal="left" vertical="center" indent="1"/>
    </xf>
    <xf numFmtId="0" fontId="58" fillId="24" borderId="20" applyNumberFormat="0" applyProtection="0">
      <alignment horizontal="left" vertical="top" indent="1"/>
    </xf>
    <xf numFmtId="4" fontId="58" fillId="32" borderId="20" applyNumberFormat="0" applyProtection="0">
      <alignment horizontal="right" vertical="center"/>
    </xf>
    <xf numFmtId="4" fontId="67" fillId="32" borderId="20" applyNumberFormat="0" applyProtection="0">
      <alignment horizontal="right" vertical="center"/>
    </xf>
    <xf numFmtId="4" fontId="58" fillId="34" borderId="20" applyNumberFormat="0" applyProtection="0">
      <alignment horizontal="left" vertical="center" indent="1"/>
    </xf>
    <xf numFmtId="0" fontId="58" fillId="29" borderId="20" applyNumberFormat="0" applyProtection="0">
      <alignment horizontal="left" vertical="top" indent="1"/>
    </xf>
    <xf numFmtId="4" fontId="68" fillId="37" borderId="0" applyNumberFormat="0" applyProtection="0">
      <alignment horizontal="left" vertical="center" indent="1"/>
    </xf>
    <xf numFmtId="4" fontId="69" fillId="32" borderId="20" applyNumberFormat="0" applyProtection="0">
      <alignment horizontal="right" vertical="center"/>
    </xf>
    <xf numFmtId="0" fontId="70" fillId="38" borderId="0"/>
    <xf numFmtId="49" fontId="71" fillId="38" borderId="0"/>
    <xf numFmtId="49" fontId="72" fillId="38" borderId="22"/>
    <xf numFmtId="49" fontId="72" fillId="38" borderId="0"/>
    <xf numFmtId="0" fontId="70" fillId="39" borderId="22">
      <protection locked="0"/>
    </xf>
    <xf numFmtId="0" fontId="70" fillId="38" borderId="0"/>
    <xf numFmtId="0" fontId="73" fillId="40" borderId="0"/>
    <xf numFmtId="0" fontId="73" fillId="41" borderId="0"/>
    <xf numFmtId="0" fontId="73" fillId="42" borderId="0"/>
    <xf numFmtId="38" fontId="28" fillId="0" borderId="0" applyFont="0" applyFill="0" applyBorder="0" applyAlignment="0" applyProtection="0"/>
    <xf numFmtId="213" fontId="3" fillId="0" borderId="0">
      <protection locked="0"/>
    </xf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43" borderId="0"/>
    <xf numFmtId="0" fontId="3" fillId="0" borderId="0"/>
    <xf numFmtId="0" fontId="3" fillId="0" borderId="0"/>
    <xf numFmtId="186" fontId="38" fillId="0" borderId="0" applyFont="0" applyFill="0" applyBorder="0" applyAlignment="0" applyProtection="0"/>
    <xf numFmtId="0" fontId="27" fillId="0" borderId="0"/>
    <xf numFmtId="0" fontId="27" fillId="0" borderId="0"/>
    <xf numFmtId="0" fontId="24" fillId="0" borderId="0" applyFill="0" applyBorder="0" applyAlignment="0" applyProtection="0"/>
    <xf numFmtId="0" fontId="74" fillId="24" borderId="0">
      <alignment wrapText="1"/>
    </xf>
    <xf numFmtId="0" fontId="75" fillId="0" borderId="0" applyBorder="0" applyProtection="0">
      <alignment vertical="center"/>
    </xf>
    <xf numFmtId="187" fontId="75" fillId="0" borderId="1" applyBorder="0" applyProtection="0">
      <alignment horizontal="right" vertical="center"/>
    </xf>
    <xf numFmtId="0" fontId="76" fillId="44" borderId="0" applyBorder="0" applyProtection="0">
      <alignment horizontal="centerContinuous" vertical="center"/>
    </xf>
    <xf numFmtId="0" fontId="76" fillId="45" borderId="1" applyBorder="0" applyProtection="0">
      <alignment horizontal="centerContinuous" vertical="center"/>
    </xf>
    <xf numFmtId="0" fontId="3" fillId="0" borderId="0" applyBorder="0" applyProtection="0">
      <alignment vertical="center"/>
    </xf>
    <xf numFmtId="0" fontId="77" fillId="0" borderId="0" applyFill="0" applyBorder="0" applyProtection="0">
      <alignment horizontal="left"/>
    </xf>
    <xf numFmtId="0" fontId="42" fillId="0" borderId="2" applyFill="0" applyBorder="0" applyProtection="0">
      <alignment horizontal="left" vertical="top"/>
    </xf>
    <xf numFmtId="0" fontId="7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9" fillId="0" borderId="0" applyFill="0" applyBorder="0" applyProtection="0">
      <alignment horizontal="left" vertical="top"/>
    </xf>
    <xf numFmtId="0" fontId="80" fillId="0" borderId="0" applyNumberFormat="0" applyFill="0" applyBorder="0" applyAlignment="0" applyProtection="0"/>
    <xf numFmtId="214" fontId="39" fillId="0" borderId="0">
      <protection locked="0"/>
    </xf>
    <xf numFmtId="214" fontId="39" fillId="0" borderId="0">
      <protection locked="0"/>
    </xf>
    <xf numFmtId="38" fontId="81" fillId="0" borderId="0" applyNumberFormat="0" applyBorder="0" applyAlignment="0">
      <protection locked="0"/>
    </xf>
    <xf numFmtId="215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58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83" fillId="0" borderId="0" applyFont="0" applyFill="0" applyBorder="0" applyAlignment="0" applyProtection="0"/>
    <xf numFmtId="217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219" fontId="57" fillId="0" borderId="0" applyFont="0" applyFill="0" applyBorder="0" applyAlignment="0" applyProtection="0"/>
    <xf numFmtId="220" fontId="57" fillId="0" borderId="0" applyFont="0" applyFill="0" applyBorder="0" applyAlignment="0" applyProtection="0"/>
    <xf numFmtId="0" fontId="84" fillId="0" borderId="0" applyNumberFormat="0" applyFill="0" applyBorder="0" applyAlignment="0" applyProtection="0"/>
    <xf numFmtId="221" fontId="30" fillId="0" borderId="0" applyFont="0" applyFill="0" applyBorder="0" applyAlignment="0" applyProtection="0"/>
    <xf numFmtId="222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4" fontId="30" fillId="0" borderId="0" applyFont="0" applyFill="0" applyBorder="0" applyAlignment="0" applyProtection="0"/>
    <xf numFmtId="225" fontId="3" fillId="0" borderId="0" applyFont="0" applyFill="0" applyBorder="0" applyAlignment="0" applyProtection="0"/>
    <xf numFmtId="226" fontId="30" fillId="0" borderId="0" applyFont="0" applyFill="0" applyBorder="0" applyAlignment="0" applyProtection="0"/>
    <xf numFmtId="227" fontId="30" fillId="0" borderId="0" applyFont="0" applyFill="0" applyBorder="0" applyAlignment="0" applyProtection="0"/>
    <xf numFmtId="228" fontId="30" fillId="0" borderId="0" applyFont="0" applyFill="0" applyBorder="0" applyAlignment="0" applyProtection="0"/>
    <xf numFmtId="229" fontId="30" fillId="0" borderId="0" applyFont="0" applyFill="0" applyBorder="0" applyAlignment="0" applyProtection="0"/>
    <xf numFmtId="23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91" fontId="85" fillId="0" borderId="0" applyFont="0" applyFill="0" applyBorder="0" applyAlignment="0" applyProtection="0"/>
    <xf numFmtId="186" fontId="85" fillId="0" borderId="0" applyFont="0" applyFill="0" applyBorder="0" applyAlignment="0" applyProtection="0"/>
    <xf numFmtId="0" fontId="3" fillId="0" borderId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9" fillId="0" borderId="0"/>
    <xf numFmtId="166" fontId="9" fillId="0" borderId="0" applyFont="0" applyFill="0" applyBorder="0" applyAlignment="0" applyProtection="0"/>
    <xf numFmtId="0" fontId="101" fillId="0" borderId="0" applyNumberFormat="0" applyFill="0" applyBorder="0" applyAlignment="0" applyProtection="0"/>
  </cellStyleXfs>
  <cellXfs count="89">
    <xf numFmtId="0" fontId="0" fillId="0" borderId="0" xfId="0"/>
    <xf numFmtId="0" fontId="86" fillId="0" borderId="0" xfId="0" applyFont="1"/>
    <xf numFmtId="0" fontId="86" fillId="0" borderId="0" xfId="0" applyFont="1" applyAlignment="1">
      <alignment horizontal="right"/>
    </xf>
    <xf numFmtId="0" fontId="88" fillId="0" borderId="0" xfId="0" applyFont="1"/>
    <xf numFmtId="166" fontId="86" fillId="0" borderId="0" xfId="1" applyFont="1"/>
    <xf numFmtId="14" fontId="90" fillId="46" borderId="24" xfId="7" applyNumberFormat="1" applyFont="1" applyFill="1" applyBorder="1" applyAlignment="1">
      <alignment horizontal="center" vertical="center" wrapText="1"/>
    </xf>
    <xf numFmtId="0" fontId="89" fillId="0" borderId="23" xfId="0" applyFont="1" applyBorder="1"/>
    <xf numFmtId="43" fontId="89" fillId="0" borderId="23" xfId="7" applyFont="1" applyBorder="1"/>
    <xf numFmtId="169" fontId="89" fillId="0" borderId="23" xfId="7" applyNumberFormat="1" applyFont="1" applyBorder="1"/>
    <xf numFmtId="0" fontId="89" fillId="0" borderId="23" xfId="0" applyFont="1" applyBorder="1" applyAlignment="1">
      <alignment horizontal="left" indent="1"/>
    </xf>
    <xf numFmtId="169" fontId="86" fillId="0" borderId="0" xfId="1" applyNumberFormat="1" applyFont="1"/>
    <xf numFmtId="0" fontId="89" fillId="0" borderId="23" xfId="0" applyFont="1" applyBorder="1" applyAlignment="1">
      <alignment horizontal="left"/>
    </xf>
    <xf numFmtId="0" fontId="91" fillId="0" borderId="0" xfId="0" applyFont="1"/>
    <xf numFmtId="166" fontId="86" fillId="0" borderId="0" xfId="1" applyFont="1" applyFill="1" applyBorder="1"/>
    <xf numFmtId="0" fontId="90" fillId="46" borderId="24" xfId="0" applyFont="1" applyFill="1" applyBorder="1" applyAlignment="1">
      <alignment horizontal="left" vertical="center"/>
    </xf>
    <xf numFmtId="14" fontId="90" fillId="0" borderId="25" xfId="7" applyNumberFormat="1" applyFont="1" applyFill="1" applyBorder="1" applyAlignment="1">
      <alignment horizontal="center" vertical="center" wrapText="1"/>
    </xf>
    <xf numFmtId="43" fontId="89" fillId="0" borderId="0" xfId="7" applyFont="1" applyFill="1" applyBorder="1"/>
    <xf numFmtId="169" fontId="89" fillId="0" borderId="0" xfId="7" applyNumberFormat="1" applyFont="1" applyFill="1" applyBorder="1"/>
    <xf numFmtId="169" fontId="86" fillId="0" borderId="0" xfId="1" applyNumberFormat="1" applyFont="1" applyFill="1" applyBorder="1"/>
    <xf numFmtId="0" fontId="90" fillId="46" borderId="24" xfId="0" applyFont="1" applyFill="1" applyBorder="1" applyAlignment="1">
      <alignment horizontal="left" vertical="center" wrapText="1"/>
    </xf>
    <xf numFmtId="169" fontId="87" fillId="0" borderId="0" xfId="430" applyNumberFormat="1" applyFont="1" applyFill="1"/>
    <xf numFmtId="0" fontId="90" fillId="46" borderId="24" xfId="7" applyNumberFormat="1" applyFont="1" applyFill="1" applyBorder="1" applyAlignment="1">
      <alignment horizontal="center" vertical="center" wrapText="1"/>
    </xf>
    <xf numFmtId="169" fontId="87" fillId="0" borderId="0" xfId="430" applyNumberFormat="1" applyFont="1" applyFill="1" applyBorder="1"/>
    <xf numFmtId="166" fontId="87" fillId="0" borderId="0" xfId="445" applyFont="1" applyFill="1" applyBorder="1" applyAlignment="1">
      <alignment horizontal="right"/>
    </xf>
    <xf numFmtId="166" fontId="87" fillId="0" borderId="0" xfId="445" applyFont="1" applyFill="1"/>
    <xf numFmtId="0" fontId="93" fillId="0" borderId="0" xfId="0" applyFont="1"/>
    <xf numFmtId="0" fontId="94" fillId="0" borderId="0" xfId="0" applyFont="1"/>
    <xf numFmtId="0" fontId="95" fillId="0" borderId="0" xfId="0" applyFont="1"/>
    <xf numFmtId="0" fontId="0" fillId="0" borderId="27" xfId="0" applyBorder="1"/>
    <xf numFmtId="0" fontId="94" fillId="0" borderId="27" xfId="0" applyFont="1" applyBorder="1"/>
    <xf numFmtId="0" fontId="93" fillId="0" borderId="27" xfId="0" applyFont="1" applyBorder="1"/>
    <xf numFmtId="0" fontId="96" fillId="0" borderId="27" xfId="0" applyFont="1" applyBorder="1"/>
    <xf numFmtId="0" fontId="90" fillId="0" borderId="25" xfId="0" applyFont="1" applyBorder="1" applyAlignment="1">
      <alignment horizontal="center" vertical="center"/>
    </xf>
    <xf numFmtId="0" fontId="89" fillId="0" borderId="0" xfId="0" applyFont="1" applyAlignment="1">
      <alignment horizontal="left" indent="1"/>
    </xf>
    <xf numFmtId="0" fontId="89" fillId="0" borderId="0" xfId="0" applyFont="1" applyAlignment="1">
      <alignment horizontal="left"/>
    </xf>
    <xf numFmtId="0" fontId="86" fillId="0" borderId="0" xfId="0" applyFont="1" applyAlignment="1">
      <alignment horizontal="left"/>
    </xf>
    <xf numFmtId="169" fontId="86" fillId="0" borderId="0" xfId="0" applyNumberFormat="1" applyFont="1"/>
    <xf numFmtId="0" fontId="87" fillId="0" borderId="0" xfId="444" applyFont="1"/>
    <xf numFmtId="0" fontId="87" fillId="0" borderId="0" xfId="3" applyFont="1" applyAlignment="1">
      <alignment horizontal="right"/>
    </xf>
    <xf numFmtId="37" fontId="87" fillId="0" borderId="0" xfId="2" applyFont="1"/>
    <xf numFmtId="0" fontId="87" fillId="0" borderId="0" xfId="444" applyFont="1" applyAlignment="1">
      <alignment horizontal="left" wrapText="1" indent="2"/>
    </xf>
    <xf numFmtId="39" fontId="87" fillId="0" borderId="0" xfId="444" applyNumberFormat="1" applyFont="1"/>
    <xf numFmtId="0" fontId="87" fillId="0" borderId="0" xfId="444" applyFont="1" applyAlignment="1">
      <alignment horizontal="left" wrapText="1" indent="1"/>
    </xf>
    <xf numFmtId="0" fontId="24" fillId="0" borderId="0" xfId="444" applyFont="1" applyAlignment="1">
      <alignment wrapText="1"/>
    </xf>
    <xf numFmtId="0" fontId="87" fillId="0" borderId="0" xfId="444" applyFont="1" applyAlignment="1">
      <alignment wrapText="1"/>
    </xf>
    <xf numFmtId="0" fontId="24" fillId="0" borderId="0" xfId="444" applyFont="1"/>
    <xf numFmtId="231" fontId="87" fillId="0" borderId="0" xfId="444" applyNumberFormat="1" applyFont="1"/>
    <xf numFmtId="231" fontId="87" fillId="0" borderId="1" xfId="444" applyNumberFormat="1" applyFont="1" applyBorder="1"/>
    <xf numFmtId="0" fontId="97" fillId="0" borderId="23" xfId="0" applyFont="1" applyBorder="1" applyAlignment="1">
      <alignment horizontal="left" indent="1"/>
    </xf>
    <xf numFmtId="169" fontId="97" fillId="0" borderId="0" xfId="7" applyNumberFormat="1" applyFont="1" applyFill="1" applyBorder="1"/>
    <xf numFmtId="169" fontId="97" fillId="0" borderId="23" xfId="7" applyNumberFormat="1" applyFont="1" applyBorder="1"/>
    <xf numFmtId="169" fontId="97" fillId="0" borderId="23" xfId="7" applyNumberFormat="1" applyFont="1" applyFill="1" applyBorder="1"/>
    <xf numFmtId="0" fontId="97" fillId="0" borderId="23" xfId="0" applyFont="1" applyBorder="1" applyAlignment="1">
      <alignment horizontal="left" indent="2"/>
    </xf>
    <xf numFmtId="0" fontId="97" fillId="0" borderId="0" xfId="0" applyFont="1" applyAlignment="1">
      <alignment horizontal="left" indent="1"/>
    </xf>
    <xf numFmtId="14" fontId="90" fillId="47" borderId="24" xfId="7" applyNumberFormat="1" applyFont="1" applyFill="1" applyBorder="1" applyAlignment="1">
      <alignment horizontal="center" vertical="center" wrapText="1"/>
    </xf>
    <xf numFmtId="169" fontId="89" fillId="0" borderId="26" xfId="430" applyNumberFormat="1" applyFont="1" applyFill="1" applyBorder="1" applyAlignment="1">
      <alignment vertical="center"/>
    </xf>
    <xf numFmtId="169" fontId="97" fillId="0" borderId="26" xfId="430" applyNumberFormat="1" applyFont="1" applyFill="1" applyBorder="1" applyAlignment="1">
      <alignment vertical="center"/>
    </xf>
    <xf numFmtId="0" fontId="97" fillId="0" borderId="26" xfId="444" applyFont="1" applyBorder="1" applyAlignment="1">
      <alignment horizontal="left" vertical="center" wrapText="1" indent="2"/>
    </xf>
    <xf numFmtId="0" fontId="92" fillId="0" borderId="26" xfId="0" applyFont="1" applyBorder="1" applyAlignment="1">
      <alignment horizontal="left" vertical="center"/>
    </xf>
    <xf numFmtId="0" fontId="89" fillId="0" borderId="26" xfId="444" applyFont="1" applyBorder="1" applyAlignment="1">
      <alignment horizontal="left" vertical="center" wrapText="1" indent="1"/>
    </xf>
    <xf numFmtId="0" fontId="92" fillId="0" borderId="26" xfId="444" applyFont="1" applyBorder="1" applyAlignment="1">
      <alignment horizontal="left" vertical="center" wrapText="1"/>
    </xf>
    <xf numFmtId="0" fontId="92" fillId="0" borderId="26" xfId="444" applyFont="1" applyBorder="1" applyAlignment="1">
      <alignment vertical="center" wrapText="1"/>
    </xf>
    <xf numFmtId="0" fontId="92" fillId="0" borderId="0" xfId="0" applyFont="1" applyAlignment="1">
      <alignment vertical="center"/>
    </xf>
    <xf numFmtId="39" fontId="89" fillId="0" borderId="0" xfId="444" applyNumberFormat="1" applyFont="1" applyAlignment="1">
      <alignment vertical="center"/>
    </xf>
    <xf numFmtId="0" fontId="89" fillId="0" borderId="0" xfId="444" applyFont="1" applyAlignment="1">
      <alignment vertical="center"/>
    </xf>
    <xf numFmtId="0" fontId="89" fillId="0" borderId="0" xfId="0" applyFont="1" applyAlignment="1">
      <alignment vertical="center"/>
    </xf>
    <xf numFmtId="0" fontId="89" fillId="0" borderId="26" xfId="444" applyFont="1" applyBorder="1" applyAlignment="1">
      <alignment horizontal="left" vertical="center" wrapText="1"/>
    </xf>
    <xf numFmtId="39" fontId="89" fillId="0" borderId="0" xfId="445" applyNumberFormat="1" applyFont="1" applyFill="1" applyBorder="1" applyAlignment="1">
      <alignment horizontal="right" vertical="center"/>
    </xf>
    <xf numFmtId="0" fontId="97" fillId="0" borderId="0" xfId="0" applyFont="1" applyAlignment="1">
      <alignment vertical="center"/>
    </xf>
    <xf numFmtId="0" fontId="97" fillId="0" borderId="26" xfId="444" applyFont="1" applyBorder="1" applyAlignment="1">
      <alignment horizontal="left" vertical="center" wrapText="1"/>
    </xf>
    <xf numFmtId="39" fontId="97" fillId="0" borderId="0" xfId="444" applyNumberFormat="1" applyFont="1" applyAlignment="1">
      <alignment vertical="center"/>
    </xf>
    <xf numFmtId="0" fontId="97" fillId="0" borderId="0" xfId="444" applyFont="1" applyAlignment="1">
      <alignment vertical="center"/>
    </xf>
    <xf numFmtId="0" fontId="98" fillId="0" borderId="0" xfId="0" applyFont="1" applyAlignment="1">
      <alignment vertical="center"/>
    </xf>
    <xf numFmtId="39" fontId="92" fillId="0" borderId="0" xfId="444" applyNumberFormat="1" applyFont="1" applyAlignment="1">
      <alignment vertical="center"/>
    </xf>
    <xf numFmtId="169" fontId="89" fillId="0" borderId="0" xfId="430" applyNumberFormat="1" applyFont="1" applyFill="1" applyAlignment="1">
      <alignment vertical="center"/>
    </xf>
    <xf numFmtId="169" fontId="87" fillId="0" borderId="0" xfId="430" applyNumberFormat="1" applyFont="1" applyFill="1" applyAlignment="1">
      <alignment vertical="center"/>
    </xf>
    <xf numFmtId="169" fontId="89" fillId="0" borderId="23" xfId="7" applyNumberFormat="1" applyFont="1" applyBorder="1" applyAlignment="1">
      <alignment vertical="center"/>
    </xf>
    <xf numFmtId="169" fontId="99" fillId="0" borderId="23" xfId="7" applyNumberFormat="1" applyFont="1" applyBorder="1" applyAlignment="1">
      <alignment vertical="center"/>
    </xf>
    <xf numFmtId="0" fontId="100" fillId="46" borderId="24" xfId="0" applyFont="1" applyFill="1" applyBorder="1" applyAlignment="1">
      <alignment horizontal="left" vertical="center"/>
    </xf>
    <xf numFmtId="0" fontId="100" fillId="46" borderId="24" xfId="0" applyFont="1" applyFill="1" applyBorder="1" applyAlignment="1">
      <alignment horizontal="left" vertical="center" wrapText="1"/>
    </xf>
    <xf numFmtId="0" fontId="101" fillId="0" borderId="0" xfId="446" applyFill="1"/>
    <xf numFmtId="169" fontId="92" fillId="0" borderId="26" xfId="430" applyNumberFormat="1" applyFont="1" applyFill="1" applyBorder="1" applyAlignment="1">
      <alignment vertical="center"/>
    </xf>
    <xf numFmtId="0" fontId="92" fillId="0" borderId="26" xfId="0" applyFont="1" applyBorder="1" applyAlignment="1">
      <alignment horizontal="left" vertical="center" indent="1"/>
    </xf>
    <xf numFmtId="0" fontId="92" fillId="0" borderId="0" xfId="444" applyFont="1" applyAlignment="1">
      <alignment vertical="center"/>
    </xf>
    <xf numFmtId="3" fontId="92" fillId="0" borderId="28" xfId="0" applyNumberFormat="1" applyFont="1" applyBorder="1" applyAlignment="1">
      <alignment horizontal="right" vertical="center" indent="1"/>
    </xf>
    <xf numFmtId="3" fontId="89" fillId="0" borderId="28" xfId="0" applyNumberFormat="1" applyFont="1" applyBorder="1" applyAlignment="1">
      <alignment horizontal="right" vertical="center" indent="1"/>
    </xf>
    <xf numFmtId="3" fontId="89" fillId="0" borderId="0" xfId="0" applyNumberFormat="1" applyFont="1" applyAlignment="1">
      <alignment horizontal="right" vertical="center" indent="1"/>
    </xf>
    <xf numFmtId="3" fontId="92" fillId="0" borderId="29" xfId="0" applyNumberFormat="1" applyFont="1" applyBorder="1" applyAlignment="1">
      <alignment horizontal="right" vertical="center" indent="1"/>
    </xf>
    <xf numFmtId="0" fontId="89" fillId="0" borderId="28" xfId="0" applyFont="1" applyBorder="1" applyAlignment="1">
      <alignment horizontal="right" vertical="center" indent="1"/>
    </xf>
  </cellXfs>
  <cellStyles count="447">
    <cellStyle name="_x000a_386grabber=M" xfId="8" xr:uid="{00000000-0005-0000-0000-000000000000}"/>
    <cellStyle name="(0%) &quot; - &quot;" xfId="9" xr:uid="{00000000-0005-0000-0000-000001000000}"/>
    <cellStyle name="(0,000) &quot; - &quot;" xfId="10" xr:uid="{00000000-0005-0000-0000-000002000000}"/>
    <cellStyle name="_~1289430" xfId="11" xr:uid="{00000000-0005-0000-0000-000003000000}"/>
    <cellStyle name="_10-Result.10.11" xfId="12" xr:uid="{00000000-0005-0000-0000-000004000000}"/>
    <cellStyle name="_Consolidado Capex - 20-10-2006" xfId="13" xr:uid="{00000000-0005-0000-0000-000005000000}"/>
    <cellStyle name="_PLANEJAMENTO 2006" xfId="14" xr:uid="{00000000-0005-0000-0000-000006000000}"/>
    <cellStyle name="_Preço Açucar Alcool e da Cana Abr10" xfId="15" xr:uid="{00000000-0005-0000-0000-000007000000}"/>
    <cellStyle name="_Receita_Total_2007" xfId="16" xr:uid="{00000000-0005-0000-0000-000008000000}"/>
    <cellStyle name="_SOBRAS98" xfId="17" xr:uid="{00000000-0005-0000-0000-000009000000}"/>
    <cellStyle name="_SOBRAS98 2" xfId="18" xr:uid="{00000000-0005-0000-0000-00000A000000}"/>
    <cellStyle name="_SOBRAS98_Aging" xfId="19" xr:uid="{00000000-0005-0000-0000-00000B000000}"/>
    <cellStyle name="_SOBRAS98_OuroFino1210cons revisado kleber" xfId="20" xr:uid="{00000000-0005-0000-0000-00000C000000}"/>
    <cellStyle name="_Worksheet in (C) A 5410 ESTOQUES Combined Leadsheet - CIAO" xfId="21" xr:uid="{00000000-0005-0000-0000-00000D000000}"/>
    <cellStyle name="_Worksheet in (C) A 6310 Empréstimos e Financiamentos Combined Leadsheet - CIAO" xfId="22" xr:uid="{00000000-0005-0000-0000-00000E000000}"/>
    <cellStyle name="_Worksheet in (C) B 6310 Empréstimos e Financiamentos Combined Leadsheet - USM" xfId="23" xr:uid="{00000000-0005-0000-0000-00000F000000}"/>
    <cellStyle name="0000" xfId="24" xr:uid="{00000000-0005-0000-0000-000010000000}"/>
    <cellStyle name="000000" xfId="25" xr:uid="{00000000-0005-0000-0000-000011000000}"/>
    <cellStyle name="1.1" xfId="26" xr:uid="{00000000-0005-0000-0000-000012000000}"/>
    <cellStyle name="1.10" xfId="27" xr:uid="{00000000-0005-0000-0000-000013000000}"/>
    <cellStyle name="20% - Accent1" xfId="28" xr:uid="{00000000-0005-0000-0000-000014000000}"/>
    <cellStyle name="20% - Accent2" xfId="29" xr:uid="{00000000-0005-0000-0000-000015000000}"/>
    <cellStyle name="20% - Accent3" xfId="30" xr:uid="{00000000-0005-0000-0000-000016000000}"/>
    <cellStyle name="20% - Accent4" xfId="31" xr:uid="{00000000-0005-0000-0000-000017000000}"/>
    <cellStyle name="20% - Accent5" xfId="32" xr:uid="{00000000-0005-0000-0000-000018000000}"/>
    <cellStyle name="20% - Accent6" xfId="33" xr:uid="{00000000-0005-0000-0000-000019000000}"/>
    <cellStyle name="40% - Accent1" xfId="34" xr:uid="{00000000-0005-0000-0000-00001A000000}"/>
    <cellStyle name="40% - Accent2" xfId="35" xr:uid="{00000000-0005-0000-0000-00001B000000}"/>
    <cellStyle name="40% - Accent3" xfId="36" xr:uid="{00000000-0005-0000-0000-00001C000000}"/>
    <cellStyle name="40% - Accent4" xfId="37" xr:uid="{00000000-0005-0000-0000-00001D000000}"/>
    <cellStyle name="40% - Accent5" xfId="38" xr:uid="{00000000-0005-0000-0000-00001E000000}"/>
    <cellStyle name="40% - Accent6" xfId="39" xr:uid="{00000000-0005-0000-0000-00001F000000}"/>
    <cellStyle name="60% - Accent1" xfId="40" xr:uid="{00000000-0005-0000-0000-000020000000}"/>
    <cellStyle name="60% - Accent2" xfId="41" xr:uid="{00000000-0005-0000-0000-000021000000}"/>
    <cellStyle name="60% - Accent3" xfId="42" xr:uid="{00000000-0005-0000-0000-000022000000}"/>
    <cellStyle name="60% - Accent4" xfId="43" xr:uid="{00000000-0005-0000-0000-000023000000}"/>
    <cellStyle name="60% - Accent5" xfId="44" xr:uid="{00000000-0005-0000-0000-000024000000}"/>
    <cellStyle name="60% - Accent6" xfId="45" xr:uid="{00000000-0005-0000-0000-000025000000}"/>
    <cellStyle name="A Big heading" xfId="46" xr:uid="{00000000-0005-0000-0000-000026000000}"/>
    <cellStyle name="A body text" xfId="47" xr:uid="{00000000-0005-0000-0000-000027000000}"/>
    <cellStyle name="A smaller heading" xfId="48" xr:uid="{00000000-0005-0000-0000-000028000000}"/>
    <cellStyle name="Accent1" xfId="49" xr:uid="{00000000-0005-0000-0000-000029000000}"/>
    <cellStyle name="Accent2" xfId="50" xr:uid="{00000000-0005-0000-0000-00002A000000}"/>
    <cellStyle name="Accent3" xfId="51" xr:uid="{00000000-0005-0000-0000-00002B000000}"/>
    <cellStyle name="Accent4" xfId="52" xr:uid="{00000000-0005-0000-0000-00002C000000}"/>
    <cellStyle name="Accent5" xfId="53" xr:uid="{00000000-0005-0000-0000-00002D000000}"/>
    <cellStyle name="Accent6" xfId="54" xr:uid="{00000000-0005-0000-0000-00002E000000}"/>
    <cellStyle name="ata Sources]_x000d__x000a_Bases de dados do MS Access=Access Data (*.mdb)_x000d__x000a_Arqui" xfId="55" xr:uid="{00000000-0005-0000-0000-00002F000000}"/>
    <cellStyle name="ata Sources]_x000d__x000a_Bases de dados do MS Access=Access Data (*.mdb)_x000d__x000a_Arqui 2" xfId="56" xr:uid="{00000000-0005-0000-0000-000030000000}"/>
    <cellStyle name="axlcolour" xfId="57" xr:uid="{00000000-0005-0000-0000-000031000000}"/>
    <cellStyle name="Bad" xfId="58" xr:uid="{00000000-0005-0000-0000-000032000000}"/>
    <cellStyle name="blank" xfId="59" xr:uid="{00000000-0005-0000-0000-000033000000}"/>
    <cellStyle name="Body" xfId="60" xr:uid="{00000000-0005-0000-0000-000034000000}"/>
    <cellStyle name="BoIt - Estilo1" xfId="61" xr:uid="{00000000-0005-0000-0000-000035000000}"/>
    <cellStyle name="bold big" xfId="62" xr:uid="{00000000-0005-0000-0000-000036000000}"/>
    <cellStyle name="bold bot bord" xfId="63" xr:uid="{00000000-0005-0000-0000-000037000000}"/>
    <cellStyle name="bold underline" xfId="64" xr:uid="{00000000-0005-0000-0000-000038000000}"/>
    <cellStyle name="Border Bottom Thick" xfId="65" xr:uid="{00000000-0005-0000-0000-000039000000}"/>
    <cellStyle name="Border Top Thin" xfId="66" xr:uid="{00000000-0005-0000-0000-00003A000000}"/>
    <cellStyle name="Calculation" xfId="67" xr:uid="{00000000-0005-0000-0000-00003B000000}"/>
    <cellStyle name="Centered Heading" xfId="68" xr:uid="{00000000-0005-0000-0000-00003C000000}"/>
    <cellStyle name="CenterHead" xfId="69" xr:uid="{00000000-0005-0000-0000-00003D000000}"/>
    <cellStyle name="Check Cell" xfId="70" xr:uid="{00000000-0005-0000-0000-00003E000000}"/>
    <cellStyle name="Column_Title" xfId="71" xr:uid="{00000000-0005-0000-0000-00003F000000}"/>
    <cellStyle name="Comma" xfId="7" xr:uid="{00000000-0005-0000-0000-000040000000}"/>
    <cellStyle name="Comma  - Style1" xfId="72" xr:uid="{00000000-0005-0000-0000-000041000000}"/>
    <cellStyle name="Comma [0]" xfId="73" xr:uid="{00000000-0005-0000-0000-000042000000}"/>
    <cellStyle name="Comma 0" xfId="74" xr:uid="{00000000-0005-0000-0000-000043000000}"/>
    <cellStyle name="Comma 0.0" xfId="75" xr:uid="{00000000-0005-0000-0000-000044000000}"/>
    <cellStyle name="Comma 0.00" xfId="76" xr:uid="{00000000-0005-0000-0000-000045000000}"/>
    <cellStyle name="Comma 0.000" xfId="77" xr:uid="{00000000-0005-0000-0000-000046000000}"/>
    <cellStyle name="Comma 2" xfId="78" xr:uid="{00000000-0005-0000-0000-000047000000}"/>
    <cellStyle name="Comma 2 2" xfId="79" xr:uid="{00000000-0005-0000-0000-000048000000}"/>
    <cellStyle name="Comma 2 2 2" xfId="80" xr:uid="{00000000-0005-0000-0000-000049000000}"/>
    <cellStyle name="Comma 2 3" xfId="81" xr:uid="{00000000-0005-0000-0000-00004A000000}"/>
    <cellStyle name="Comma 2_1 São Martinho SA - Consolidação Março 10" xfId="82" xr:uid="{00000000-0005-0000-0000-00004B000000}"/>
    <cellStyle name="Comma 3" xfId="83" xr:uid="{00000000-0005-0000-0000-00004C000000}"/>
    <cellStyle name="Comma 4" xfId="430" xr:uid="{00000000-0005-0000-0000-00004D000000}"/>
    <cellStyle name="Comma 5" xfId="441" xr:uid="{00000000-0005-0000-0000-00004E000000}"/>
    <cellStyle name="Comma_1510 Unit. (2)" xfId="84" xr:uid="{00000000-0005-0000-0000-00004F000000}"/>
    <cellStyle name="Comma_Fluxo de caixa" xfId="445" xr:uid="{00000000-0005-0000-0000-000050000000}"/>
    <cellStyle name="Comma0" xfId="85" xr:uid="{00000000-0005-0000-0000-000051000000}"/>
    <cellStyle name="Comma0 - Estilo2" xfId="86" xr:uid="{00000000-0005-0000-0000-000052000000}"/>
    <cellStyle name="Comma0 - Modelo1" xfId="87" xr:uid="{00000000-0005-0000-0000-000053000000}"/>
    <cellStyle name="Comma0 - Style1" xfId="88" xr:uid="{00000000-0005-0000-0000-000054000000}"/>
    <cellStyle name="Comma1 - Modelo2" xfId="89" xr:uid="{00000000-0005-0000-0000-000055000000}"/>
    <cellStyle name="Comma1 - Style2" xfId="90" xr:uid="{00000000-0005-0000-0000-000056000000}"/>
    <cellStyle name="Company Name" xfId="91" xr:uid="{00000000-0005-0000-0000-000057000000}"/>
    <cellStyle name="Curren - Style2" xfId="92" xr:uid="{00000000-0005-0000-0000-000058000000}"/>
    <cellStyle name="Currency" xfId="93" xr:uid="{00000000-0005-0000-0000-000059000000}"/>
    <cellStyle name="Currency [0]" xfId="94" xr:uid="{00000000-0005-0000-0000-00005A000000}"/>
    <cellStyle name="Currency 0" xfId="95" xr:uid="{00000000-0005-0000-0000-00005B000000}"/>
    <cellStyle name="Currency 0.0" xfId="96" xr:uid="{00000000-0005-0000-0000-00005C000000}"/>
    <cellStyle name="Currency 0.00" xfId="97" xr:uid="{00000000-0005-0000-0000-00005D000000}"/>
    <cellStyle name="Currency 0.000" xfId="98" xr:uid="{00000000-0005-0000-0000-00005E000000}"/>
    <cellStyle name="Currency 2" xfId="99" xr:uid="{00000000-0005-0000-0000-00005F000000}"/>
    <cellStyle name="Currency_1510 Unit. (2)" xfId="100" xr:uid="{00000000-0005-0000-0000-000060000000}"/>
    <cellStyle name="Currency0" xfId="101" xr:uid="{00000000-0005-0000-0000-000061000000}"/>
    <cellStyle name="Dan" xfId="102" xr:uid="{00000000-0005-0000-0000-000062000000}"/>
    <cellStyle name="Data" xfId="103" xr:uid="{00000000-0005-0000-0000-000063000000}"/>
    <cellStyle name="Date" xfId="104" xr:uid="{00000000-0005-0000-0000-000064000000}"/>
    <cellStyle name="Date Aligned" xfId="105" xr:uid="{00000000-0005-0000-0000-000065000000}"/>
    <cellStyle name="Date_~1289430" xfId="106" xr:uid="{00000000-0005-0000-0000-000066000000}"/>
    <cellStyle name="Dezimal [0]_Compiling Utility Macros" xfId="107" xr:uid="{00000000-0005-0000-0000-000067000000}"/>
    <cellStyle name="Dezimal_Compiling Utility Macros" xfId="108" xr:uid="{00000000-0005-0000-0000-000068000000}"/>
    <cellStyle name="Dia" xfId="109" xr:uid="{00000000-0005-0000-0000-000069000000}"/>
    <cellStyle name="Domma_Worksheet in   Compulsório de Depósito a Prazo" xfId="110" xr:uid="{00000000-0005-0000-0000-00006A000000}"/>
    <cellStyle name="Dotted Line" xfId="111" xr:uid="{00000000-0005-0000-0000-00006B000000}"/>
    <cellStyle name="Encabez1" xfId="112" xr:uid="{00000000-0005-0000-0000-00006C000000}"/>
    <cellStyle name="Encabez2" xfId="113" xr:uid="{00000000-0005-0000-0000-00006D000000}"/>
    <cellStyle name="Estilo 1" xfId="114" xr:uid="{00000000-0005-0000-0000-00006E000000}"/>
    <cellStyle name="Estilo 2" xfId="115" xr:uid="{00000000-0005-0000-0000-00006F000000}"/>
    <cellStyle name="Estilo 3" xfId="116" xr:uid="{00000000-0005-0000-0000-000070000000}"/>
    <cellStyle name="Euro" xfId="117" xr:uid="{00000000-0005-0000-0000-000071000000}"/>
    <cellStyle name="Explanatory Text" xfId="118" xr:uid="{00000000-0005-0000-0000-000072000000}"/>
    <cellStyle name="F2" xfId="119" xr:uid="{00000000-0005-0000-0000-000073000000}"/>
    <cellStyle name="F3" xfId="120" xr:uid="{00000000-0005-0000-0000-000074000000}"/>
    <cellStyle name="F4" xfId="121" xr:uid="{00000000-0005-0000-0000-000075000000}"/>
    <cellStyle name="F5" xfId="122" xr:uid="{00000000-0005-0000-0000-000076000000}"/>
    <cellStyle name="F6" xfId="123" xr:uid="{00000000-0005-0000-0000-000077000000}"/>
    <cellStyle name="F7" xfId="124" xr:uid="{00000000-0005-0000-0000-000078000000}"/>
    <cellStyle name="F8" xfId="125" xr:uid="{00000000-0005-0000-0000-000079000000}"/>
    <cellStyle name="Fijo" xfId="126" xr:uid="{00000000-0005-0000-0000-00007A000000}"/>
    <cellStyle name="Financiero" xfId="127" xr:uid="{00000000-0005-0000-0000-00007B000000}"/>
    <cellStyle name="Fixed" xfId="128" xr:uid="{00000000-0005-0000-0000-00007C000000}"/>
    <cellStyle name="Fixo" xfId="129" xr:uid="{00000000-0005-0000-0000-00007D000000}"/>
    <cellStyle name="Footnote" xfId="130" xr:uid="{00000000-0005-0000-0000-00007E000000}"/>
    <cellStyle name="Good" xfId="131" xr:uid="{00000000-0005-0000-0000-00007F000000}"/>
    <cellStyle name="Grey" xfId="132" xr:uid="{00000000-0005-0000-0000-000080000000}"/>
    <cellStyle name="Hard Percent" xfId="133" xr:uid="{00000000-0005-0000-0000-000081000000}"/>
    <cellStyle name="Header" xfId="134" xr:uid="{00000000-0005-0000-0000-000082000000}"/>
    <cellStyle name="Header1" xfId="135" xr:uid="{00000000-0005-0000-0000-000083000000}"/>
    <cellStyle name="Header2" xfId="136" xr:uid="{00000000-0005-0000-0000-000084000000}"/>
    <cellStyle name="Heading" xfId="137" xr:uid="{00000000-0005-0000-0000-000085000000}"/>
    <cellStyle name="Heading 1" xfId="138" xr:uid="{00000000-0005-0000-0000-000086000000}"/>
    <cellStyle name="Heading 2" xfId="139" xr:uid="{00000000-0005-0000-0000-000087000000}"/>
    <cellStyle name="Heading 3" xfId="140" xr:uid="{00000000-0005-0000-0000-000088000000}"/>
    <cellStyle name="Heading 4" xfId="141" xr:uid="{00000000-0005-0000-0000-000089000000}"/>
    <cellStyle name="Heading No Underline" xfId="142" xr:uid="{00000000-0005-0000-0000-00008A000000}"/>
    <cellStyle name="Heading With Underline" xfId="143" xr:uid="{00000000-0005-0000-0000-00008B000000}"/>
    <cellStyle name="Heading_7666-A1c" xfId="144" xr:uid="{00000000-0005-0000-0000-00008C000000}"/>
    <cellStyle name="Helv 10 Bold" xfId="145" xr:uid="{00000000-0005-0000-0000-00008D000000}"/>
    <cellStyle name="Helv 12 Bold" xfId="146" xr:uid="{00000000-0005-0000-0000-00008E000000}"/>
    <cellStyle name="Hiperlink" xfId="446" builtinId="8"/>
    <cellStyle name="Indefinido" xfId="147" xr:uid="{00000000-0005-0000-0000-00008F000000}"/>
    <cellStyle name="Indent" xfId="148" xr:uid="{00000000-0005-0000-0000-000090000000}"/>
    <cellStyle name="Input" xfId="149" xr:uid="{00000000-0005-0000-0000-000091000000}"/>
    <cellStyle name="Input [yellow]" xfId="150" xr:uid="{00000000-0005-0000-0000-000092000000}"/>
    <cellStyle name="Input_São Martinho Balanco  IFRS Marco 2010" xfId="151" xr:uid="{00000000-0005-0000-0000-000093000000}"/>
    <cellStyle name="Linked Cell" xfId="152" xr:uid="{00000000-0005-0000-0000-000094000000}"/>
    <cellStyle name="MainHead" xfId="153" xr:uid="{00000000-0005-0000-0000-000095000000}"/>
    <cellStyle name="meu" xfId="154" xr:uid="{00000000-0005-0000-0000-000096000000}"/>
    <cellStyle name="Migliaia (0)_3.2.2QUITO" xfId="155" xr:uid="{00000000-0005-0000-0000-000097000000}"/>
    <cellStyle name="Migliaia_3.2.2QUITO" xfId="156" xr:uid="{00000000-0005-0000-0000-000098000000}"/>
    <cellStyle name="Millares [0]_10 AVERIAS MASIVAS + ANT" xfId="157" xr:uid="{00000000-0005-0000-0000-000099000000}"/>
    <cellStyle name="Millares_10 AVERIAS MASIVAS + ANT" xfId="158" xr:uid="{00000000-0005-0000-0000-00009A000000}"/>
    <cellStyle name="Milliers [0]_bug2_mario" xfId="159" xr:uid="{00000000-0005-0000-0000-00009B000000}"/>
    <cellStyle name="Milliers_bug2_mario" xfId="160" xr:uid="{00000000-0005-0000-0000-00009C000000}"/>
    <cellStyle name="Moeda 2" xfId="161" xr:uid="{00000000-0005-0000-0000-00009D000000}"/>
    <cellStyle name="Moneda [0]_10 AVERIAS MASIVAS + ANT" xfId="162" xr:uid="{00000000-0005-0000-0000-00009E000000}"/>
    <cellStyle name="Moneda_10 AVERIAS MASIVAS + ANT" xfId="163" xr:uid="{00000000-0005-0000-0000-00009F000000}"/>
    <cellStyle name="Monétaire [0]_bug2_mario" xfId="164" xr:uid="{00000000-0005-0000-0000-0000A0000000}"/>
    <cellStyle name="Monétaire_bug2_mario" xfId="165" xr:uid="{00000000-0005-0000-0000-0000A1000000}"/>
    <cellStyle name="Monetario" xfId="166" xr:uid="{00000000-0005-0000-0000-0000A2000000}"/>
    <cellStyle name="Multiple" xfId="167" xr:uid="{00000000-0005-0000-0000-0000A3000000}"/>
    <cellStyle name="Neutral" xfId="168" xr:uid="{00000000-0005-0000-0000-0000A4000000}"/>
    <cellStyle name="no dec" xfId="169" xr:uid="{00000000-0005-0000-0000-0000A5000000}"/>
    <cellStyle name="Normal" xfId="0" builtinId="0"/>
    <cellStyle name="Normal - Style1" xfId="170" xr:uid="{00000000-0005-0000-0000-0000A7000000}"/>
    <cellStyle name="Normal 10" xfId="171" xr:uid="{00000000-0005-0000-0000-0000A8000000}"/>
    <cellStyle name="Normal 10 2" xfId="172" xr:uid="{00000000-0005-0000-0000-0000A9000000}"/>
    <cellStyle name="Normal 11" xfId="173" xr:uid="{00000000-0005-0000-0000-0000AA000000}"/>
    <cellStyle name="Normal 11 2" xfId="174" xr:uid="{00000000-0005-0000-0000-0000AB000000}"/>
    <cellStyle name="Normal 12" xfId="175" xr:uid="{00000000-0005-0000-0000-0000AC000000}"/>
    <cellStyle name="Normal 12 2" xfId="176" xr:uid="{00000000-0005-0000-0000-0000AD000000}"/>
    <cellStyle name="Normal 13" xfId="177" xr:uid="{00000000-0005-0000-0000-0000AE000000}"/>
    <cellStyle name="Normal 13 2" xfId="178" xr:uid="{00000000-0005-0000-0000-0000AF000000}"/>
    <cellStyle name="Normal 134" xfId="179" xr:uid="{00000000-0005-0000-0000-0000B0000000}"/>
    <cellStyle name="Normal 139" xfId="180" xr:uid="{00000000-0005-0000-0000-0000B1000000}"/>
    <cellStyle name="Normal 14" xfId="181" xr:uid="{00000000-0005-0000-0000-0000B2000000}"/>
    <cellStyle name="Normal 14 2" xfId="182" xr:uid="{00000000-0005-0000-0000-0000B3000000}"/>
    <cellStyle name="Normal 143" xfId="183" xr:uid="{00000000-0005-0000-0000-0000B4000000}"/>
    <cellStyle name="Normal 15" xfId="184" xr:uid="{00000000-0005-0000-0000-0000B5000000}"/>
    <cellStyle name="Normal 15 2" xfId="185" xr:uid="{00000000-0005-0000-0000-0000B6000000}"/>
    <cellStyle name="Normal 16" xfId="186" xr:uid="{00000000-0005-0000-0000-0000B7000000}"/>
    <cellStyle name="Normal 16 2" xfId="187" xr:uid="{00000000-0005-0000-0000-0000B8000000}"/>
    <cellStyle name="Normal 17" xfId="188" xr:uid="{00000000-0005-0000-0000-0000B9000000}"/>
    <cellStyle name="Normal 17 2" xfId="189" xr:uid="{00000000-0005-0000-0000-0000BA000000}"/>
    <cellStyle name="Normal 18" xfId="190" xr:uid="{00000000-0005-0000-0000-0000BB000000}"/>
    <cellStyle name="Normal 18 2" xfId="191" xr:uid="{00000000-0005-0000-0000-0000BC000000}"/>
    <cellStyle name="Normal 19" xfId="192" xr:uid="{00000000-0005-0000-0000-0000BD000000}"/>
    <cellStyle name="Normal 19 2" xfId="193" xr:uid="{00000000-0005-0000-0000-0000BE000000}"/>
    <cellStyle name="Normal 2" xfId="3" xr:uid="{00000000-0005-0000-0000-0000BF000000}"/>
    <cellStyle name="Normal 2 15" xfId="194" xr:uid="{00000000-0005-0000-0000-0000C0000000}"/>
    <cellStyle name="Normal 2 2" xfId="195" xr:uid="{00000000-0005-0000-0000-0000C1000000}"/>
    <cellStyle name="Normal 2 2 2" xfId="196" xr:uid="{00000000-0005-0000-0000-0000C2000000}"/>
    <cellStyle name="Normal 2 2 3" xfId="197" xr:uid="{00000000-0005-0000-0000-0000C3000000}"/>
    <cellStyle name="Normal 2 2 3 2" xfId="439" xr:uid="{00000000-0005-0000-0000-0000C4000000}"/>
    <cellStyle name="Normal 2 3" xfId="433" xr:uid="{00000000-0005-0000-0000-0000C5000000}"/>
    <cellStyle name="Normal 2 9" xfId="198" xr:uid="{00000000-0005-0000-0000-0000C6000000}"/>
    <cellStyle name="Normal 2_~7242560" xfId="199" xr:uid="{00000000-0005-0000-0000-0000C7000000}"/>
    <cellStyle name="Normal 20" xfId="200" xr:uid="{00000000-0005-0000-0000-0000C8000000}"/>
    <cellStyle name="Normal 20 2" xfId="201" xr:uid="{00000000-0005-0000-0000-0000C9000000}"/>
    <cellStyle name="Normal 21" xfId="202" xr:uid="{00000000-0005-0000-0000-0000CA000000}"/>
    <cellStyle name="Normal 21 2" xfId="203" xr:uid="{00000000-0005-0000-0000-0000CB000000}"/>
    <cellStyle name="Normal 22" xfId="204" xr:uid="{00000000-0005-0000-0000-0000CC000000}"/>
    <cellStyle name="Normal 22 2" xfId="205" xr:uid="{00000000-0005-0000-0000-0000CD000000}"/>
    <cellStyle name="Normal 23" xfId="206" xr:uid="{00000000-0005-0000-0000-0000CE000000}"/>
    <cellStyle name="Normal 23 2" xfId="207" xr:uid="{00000000-0005-0000-0000-0000CF000000}"/>
    <cellStyle name="Normal 24" xfId="208" xr:uid="{00000000-0005-0000-0000-0000D0000000}"/>
    <cellStyle name="Normal 24 2" xfId="209" xr:uid="{00000000-0005-0000-0000-0000D1000000}"/>
    <cellStyle name="Normal 25" xfId="210" xr:uid="{00000000-0005-0000-0000-0000D2000000}"/>
    <cellStyle name="Normal 25 2" xfId="211" xr:uid="{00000000-0005-0000-0000-0000D3000000}"/>
    <cellStyle name="Normal 26" xfId="212" xr:uid="{00000000-0005-0000-0000-0000D4000000}"/>
    <cellStyle name="Normal 26 2" xfId="213" xr:uid="{00000000-0005-0000-0000-0000D5000000}"/>
    <cellStyle name="Normal 27" xfId="214" xr:uid="{00000000-0005-0000-0000-0000D6000000}"/>
    <cellStyle name="Normal 27 2" xfId="215" xr:uid="{00000000-0005-0000-0000-0000D7000000}"/>
    <cellStyle name="Normal 28" xfId="216" xr:uid="{00000000-0005-0000-0000-0000D8000000}"/>
    <cellStyle name="Normal 28 2" xfId="217" xr:uid="{00000000-0005-0000-0000-0000D9000000}"/>
    <cellStyle name="Normal 29" xfId="218" xr:uid="{00000000-0005-0000-0000-0000DA000000}"/>
    <cellStyle name="Normal 3" xfId="219" xr:uid="{00000000-0005-0000-0000-0000DB000000}"/>
    <cellStyle name="Normal 30" xfId="434" xr:uid="{00000000-0005-0000-0000-0000DC000000}"/>
    <cellStyle name="Normal 31" xfId="435" xr:uid="{00000000-0005-0000-0000-0000DD000000}"/>
    <cellStyle name="Normal 32" xfId="442" xr:uid="{00000000-0005-0000-0000-0000DE000000}"/>
    <cellStyle name="Normal 33" xfId="220" xr:uid="{00000000-0005-0000-0000-0000DF000000}"/>
    <cellStyle name="Normal 33 2" xfId="221" xr:uid="{00000000-0005-0000-0000-0000E0000000}"/>
    <cellStyle name="Normal 4" xfId="222" xr:uid="{00000000-0005-0000-0000-0000E1000000}"/>
    <cellStyle name="Normal 4 2" xfId="223" xr:uid="{00000000-0005-0000-0000-0000E2000000}"/>
    <cellStyle name="Normal 4 3" xfId="224" xr:uid="{00000000-0005-0000-0000-0000E3000000}"/>
    <cellStyle name="Normal 5" xfId="225" xr:uid="{00000000-0005-0000-0000-0000E4000000}"/>
    <cellStyle name="Normal 6" xfId="226" xr:uid="{00000000-0005-0000-0000-0000E5000000}"/>
    <cellStyle name="Normal 7" xfId="227" xr:uid="{00000000-0005-0000-0000-0000E6000000}"/>
    <cellStyle name="Normal 8" xfId="228" xr:uid="{00000000-0005-0000-0000-0000E7000000}"/>
    <cellStyle name="Normal 9" xfId="229" xr:uid="{00000000-0005-0000-0000-0000E8000000}"/>
    <cellStyle name="Normal 9 2" xfId="230" xr:uid="{00000000-0005-0000-0000-0000E9000000}"/>
    <cellStyle name="Normal_Book2" xfId="2" xr:uid="{00000000-0005-0000-0000-0000EA000000}"/>
    <cellStyle name="Normal_Fluxo de caixa" xfId="444" xr:uid="{00000000-0005-0000-0000-0000EB000000}"/>
    <cellStyle name="Normale_3.1.2" xfId="231" xr:uid="{00000000-0005-0000-0000-0000EC000000}"/>
    <cellStyle name="Normalny_laroux" xfId="232" xr:uid="{00000000-0005-0000-0000-0000ED000000}"/>
    <cellStyle name="Note" xfId="233" xr:uid="{00000000-0005-0000-0000-0000EE000000}"/>
    <cellStyle name="Œ…‹æØ‚è [0.00]_laroux" xfId="234" xr:uid="{00000000-0005-0000-0000-0000EF000000}"/>
    <cellStyle name="Œ…‹æØ‚è_laroux" xfId="235" xr:uid="{00000000-0005-0000-0000-0000F0000000}"/>
    <cellStyle name="oft Excel]_x000d__x000a_Comment=As linhas open=/f carregam funções personalizadas para a lista de funções Colar._x000d__x000a_Maximized=3_x000d__x000a_" xfId="236" xr:uid="{00000000-0005-0000-0000-0000F1000000}"/>
    <cellStyle name="oft Excel]_x000d__x000a_Comment=As linhas open=/f carregam funções personalizadas para a lista de funções Colar._x000d__x000a_Maximized=3_x000d__x000a_ 2" xfId="237" xr:uid="{00000000-0005-0000-0000-0000F2000000}"/>
    <cellStyle name="Opções de Autoformatação" xfId="238" xr:uid="{00000000-0005-0000-0000-0000F3000000}"/>
    <cellStyle name="Output" xfId="239" xr:uid="{00000000-0005-0000-0000-0000F4000000}"/>
    <cellStyle name="Padrão" xfId="240" xr:uid="{00000000-0005-0000-0000-0000F5000000}"/>
    <cellStyle name="Page Number" xfId="241" xr:uid="{00000000-0005-0000-0000-0000F6000000}"/>
    <cellStyle name="pb_table_format_columnheading" xfId="242" xr:uid="{00000000-0005-0000-0000-0000F7000000}"/>
    <cellStyle name="Percen - Estilo1" xfId="243" xr:uid="{00000000-0005-0000-0000-0000F8000000}"/>
    <cellStyle name="Percent" xfId="244" xr:uid="{00000000-0005-0000-0000-0000F9000000}"/>
    <cellStyle name="Percent %" xfId="245" xr:uid="{00000000-0005-0000-0000-0000FA000000}"/>
    <cellStyle name="Percent % Long Underline" xfId="246" xr:uid="{00000000-0005-0000-0000-0000FB000000}"/>
    <cellStyle name="Percent %_Empr-CP LP - 1º e 2º  trim-2001." xfId="247" xr:uid="{00000000-0005-0000-0000-0000FC000000}"/>
    <cellStyle name="Percent (0)" xfId="248" xr:uid="{00000000-0005-0000-0000-0000FD000000}"/>
    <cellStyle name="Percent [2]" xfId="249" xr:uid="{00000000-0005-0000-0000-0000FE000000}"/>
    <cellStyle name="Percent 0.0%" xfId="250" xr:uid="{00000000-0005-0000-0000-0000FF000000}"/>
    <cellStyle name="Percent 0.0% Long Underline" xfId="251" xr:uid="{00000000-0005-0000-0000-000000010000}"/>
    <cellStyle name="Percent 0.0%_Empr-CP LP - 1º e 2º  trim-2001." xfId="252" xr:uid="{00000000-0005-0000-0000-000001010000}"/>
    <cellStyle name="Percent 0.00%" xfId="253" xr:uid="{00000000-0005-0000-0000-000002010000}"/>
    <cellStyle name="Percent 0.00% Long Underline" xfId="254" xr:uid="{00000000-0005-0000-0000-000003010000}"/>
    <cellStyle name="Percent 0.00%_Empr-CP LP - 1º e 2º  trim-2001." xfId="255" xr:uid="{00000000-0005-0000-0000-000004010000}"/>
    <cellStyle name="Percent 0.000%" xfId="256" xr:uid="{00000000-0005-0000-0000-000005010000}"/>
    <cellStyle name="Percent 0.000% Long Underline" xfId="257" xr:uid="{00000000-0005-0000-0000-000006010000}"/>
    <cellStyle name="Percent 0.000%_Empr-CP LP - 1º e 2º  trim-2001." xfId="258" xr:uid="{00000000-0005-0000-0000-000007010000}"/>
    <cellStyle name="Percent 2" xfId="259" xr:uid="{00000000-0005-0000-0000-000008010000}"/>
    <cellStyle name="Percent 2 2" xfId="260" xr:uid="{00000000-0005-0000-0000-000009010000}"/>
    <cellStyle name="Percent 25" xfId="436" xr:uid="{00000000-0005-0000-0000-00000A010000}"/>
    <cellStyle name="Percent_BP_Celular stp" xfId="261" xr:uid="{00000000-0005-0000-0000-00000B010000}"/>
    <cellStyle name="Percent-0.0%" xfId="262" xr:uid="{00000000-0005-0000-0000-00000C010000}"/>
    <cellStyle name="Percent-no dec" xfId="263" xr:uid="{00000000-0005-0000-0000-00000D010000}"/>
    <cellStyle name="Percentual" xfId="264" xr:uid="{00000000-0005-0000-0000-00000E010000}"/>
    <cellStyle name="Ponto" xfId="265" xr:uid="{00000000-0005-0000-0000-00000F010000}"/>
    <cellStyle name="Porcentagem 2" xfId="5" xr:uid="{00000000-0005-0000-0000-000011010000}"/>
    <cellStyle name="Porcentagem 3" xfId="266" xr:uid="{00000000-0005-0000-0000-000012010000}"/>
    <cellStyle name="Porcentagem 4" xfId="267" xr:uid="{00000000-0005-0000-0000-000013010000}"/>
    <cellStyle name="Porcentagem 5" xfId="268" xr:uid="{00000000-0005-0000-0000-000014010000}"/>
    <cellStyle name="Porcentagem 6" xfId="269" xr:uid="{00000000-0005-0000-0000-000015010000}"/>
    <cellStyle name="Porcentagem 6 2" xfId="270" xr:uid="{00000000-0005-0000-0000-000016010000}"/>
    <cellStyle name="Porcentagem 7" xfId="271" xr:uid="{00000000-0005-0000-0000-000017010000}"/>
    <cellStyle name="Porcentagem 8" xfId="272" xr:uid="{00000000-0005-0000-0000-000018010000}"/>
    <cellStyle name="Porcentaje" xfId="273" xr:uid="{00000000-0005-0000-0000-000019010000}"/>
    <cellStyle name="PSChar" xfId="274" xr:uid="{00000000-0005-0000-0000-00001A010000}"/>
    <cellStyle name="PSDate" xfId="275" xr:uid="{00000000-0005-0000-0000-00001B010000}"/>
    <cellStyle name="PSDec" xfId="276" xr:uid="{00000000-0005-0000-0000-00001C010000}"/>
    <cellStyle name="PSHeading" xfId="277" xr:uid="{00000000-0005-0000-0000-00001D010000}"/>
    <cellStyle name="PSInt" xfId="278" xr:uid="{00000000-0005-0000-0000-00001E010000}"/>
    <cellStyle name="PSSpacer" xfId="279" xr:uid="{00000000-0005-0000-0000-00001F010000}"/>
    <cellStyle name="RM" xfId="280" xr:uid="{00000000-0005-0000-0000-000020010000}"/>
    <cellStyle name="SAPBEXaggData" xfId="281" xr:uid="{00000000-0005-0000-0000-000021010000}"/>
    <cellStyle name="SAPBEXaggDataEmph" xfId="282" xr:uid="{00000000-0005-0000-0000-000022010000}"/>
    <cellStyle name="SAPBEXaggItem" xfId="283" xr:uid="{00000000-0005-0000-0000-000023010000}"/>
    <cellStyle name="SAPBEXaggItemX" xfId="284" xr:uid="{00000000-0005-0000-0000-000024010000}"/>
    <cellStyle name="SAPBEXchaText" xfId="285" xr:uid="{00000000-0005-0000-0000-000025010000}"/>
    <cellStyle name="SAPBEXexcBad7" xfId="286" xr:uid="{00000000-0005-0000-0000-000026010000}"/>
    <cellStyle name="SAPBEXexcBad8" xfId="287" xr:uid="{00000000-0005-0000-0000-000027010000}"/>
    <cellStyle name="SAPBEXexcBad9" xfId="288" xr:uid="{00000000-0005-0000-0000-000028010000}"/>
    <cellStyle name="SAPBEXexcCritical4" xfId="289" xr:uid="{00000000-0005-0000-0000-000029010000}"/>
    <cellStyle name="SAPBEXexcCritical5" xfId="290" xr:uid="{00000000-0005-0000-0000-00002A010000}"/>
    <cellStyle name="SAPBEXexcCritical6" xfId="291" xr:uid="{00000000-0005-0000-0000-00002B010000}"/>
    <cellStyle name="SAPBEXexcGood1" xfId="292" xr:uid="{00000000-0005-0000-0000-00002C010000}"/>
    <cellStyle name="SAPBEXexcGood2" xfId="293" xr:uid="{00000000-0005-0000-0000-00002D010000}"/>
    <cellStyle name="SAPBEXexcGood3" xfId="294" xr:uid="{00000000-0005-0000-0000-00002E010000}"/>
    <cellStyle name="SAPBEXfilterDrill" xfId="295" xr:uid="{00000000-0005-0000-0000-00002F010000}"/>
    <cellStyle name="SAPBEXfilterItem" xfId="296" xr:uid="{00000000-0005-0000-0000-000030010000}"/>
    <cellStyle name="SAPBEXfilterText" xfId="297" xr:uid="{00000000-0005-0000-0000-000031010000}"/>
    <cellStyle name="SAPBEXformats" xfId="298" xr:uid="{00000000-0005-0000-0000-000032010000}"/>
    <cellStyle name="SAPBEXheaderItem" xfId="299" xr:uid="{00000000-0005-0000-0000-000033010000}"/>
    <cellStyle name="SAPBEXheaderItem 2" xfId="300" xr:uid="{00000000-0005-0000-0000-000034010000}"/>
    <cellStyle name="SAPBEXheaderText" xfId="301" xr:uid="{00000000-0005-0000-0000-000035010000}"/>
    <cellStyle name="SAPBEXheaderText 2" xfId="302" xr:uid="{00000000-0005-0000-0000-000036010000}"/>
    <cellStyle name="SAPBEXHLevel0" xfId="303" xr:uid="{00000000-0005-0000-0000-000037010000}"/>
    <cellStyle name="SAPBEXHLevel0 2" xfId="304" xr:uid="{00000000-0005-0000-0000-000038010000}"/>
    <cellStyle name="SAPBEXHLevel0X" xfId="305" xr:uid="{00000000-0005-0000-0000-000039010000}"/>
    <cellStyle name="SAPBEXHLevel0X 2" xfId="306" xr:uid="{00000000-0005-0000-0000-00003A010000}"/>
    <cellStyle name="SAPBEXHLevel1" xfId="307" xr:uid="{00000000-0005-0000-0000-00003B010000}"/>
    <cellStyle name="SAPBEXHLevel1 2" xfId="308" xr:uid="{00000000-0005-0000-0000-00003C010000}"/>
    <cellStyle name="SAPBEXHLevel1X" xfId="309" xr:uid="{00000000-0005-0000-0000-00003D010000}"/>
    <cellStyle name="SAPBEXHLevel1X 2" xfId="310" xr:uid="{00000000-0005-0000-0000-00003E010000}"/>
    <cellStyle name="SAPBEXHLevel2" xfId="311" xr:uid="{00000000-0005-0000-0000-00003F010000}"/>
    <cellStyle name="SAPBEXHLevel2 2" xfId="312" xr:uid="{00000000-0005-0000-0000-000040010000}"/>
    <cellStyle name="SAPBEXHLevel2X" xfId="313" xr:uid="{00000000-0005-0000-0000-000041010000}"/>
    <cellStyle name="SAPBEXHLevel2X 2" xfId="314" xr:uid="{00000000-0005-0000-0000-000042010000}"/>
    <cellStyle name="SAPBEXHLevel3" xfId="315" xr:uid="{00000000-0005-0000-0000-000043010000}"/>
    <cellStyle name="SAPBEXHLevel3 2" xfId="316" xr:uid="{00000000-0005-0000-0000-000044010000}"/>
    <cellStyle name="SAPBEXHLevel3X" xfId="317" xr:uid="{00000000-0005-0000-0000-000045010000}"/>
    <cellStyle name="SAPBEXHLevel3X 2" xfId="318" xr:uid="{00000000-0005-0000-0000-000046010000}"/>
    <cellStyle name="SAPBEXresData" xfId="319" xr:uid="{00000000-0005-0000-0000-000047010000}"/>
    <cellStyle name="SAPBEXresDataEmph" xfId="320" xr:uid="{00000000-0005-0000-0000-000048010000}"/>
    <cellStyle name="SAPBEXresItem" xfId="321" xr:uid="{00000000-0005-0000-0000-000049010000}"/>
    <cellStyle name="SAPBEXresItemX" xfId="322" xr:uid="{00000000-0005-0000-0000-00004A010000}"/>
    <cellStyle name="SAPBEXstdData" xfId="323" xr:uid="{00000000-0005-0000-0000-00004B010000}"/>
    <cellStyle name="SAPBEXstdDataEmph" xfId="324" xr:uid="{00000000-0005-0000-0000-00004C010000}"/>
    <cellStyle name="SAPBEXstdItem" xfId="325" xr:uid="{00000000-0005-0000-0000-00004D010000}"/>
    <cellStyle name="SAPBEXstdItemX" xfId="326" xr:uid="{00000000-0005-0000-0000-00004E010000}"/>
    <cellStyle name="SAPBEXtitle" xfId="327" xr:uid="{00000000-0005-0000-0000-00004F010000}"/>
    <cellStyle name="SAPBEXundefined" xfId="328" xr:uid="{00000000-0005-0000-0000-000050010000}"/>
    <cellStyle name="SEM-BPS-data" xfId="329" xr:uid="{00000000-0005-0000-0000-000051010000}"/>
    <cellStyle name="SEM-BPS-head" xfId="330" xr:uid="{00000000-0005-0000-0000-000052010000}"/>
    <cellStyle name="SEM-BPS-headdata" xfId="331" xr:uid="{00000000-0005-0000-0000-000053010000}"/>
    <cellStyle name="SEM-BPS-headkey" xfId="332" xr:uid="{00000000-0005-0000-0000-000054010000}"/>
    <cellStyle name="SEM-BPS-input-on" xfId="333" xr:uid="{00000000-0005-0000-0000-000055010000}"/>
    <cellStyle name="SEM-BPS-key" xfId="334" xr:uid="{00000000-0005-0000-0000-000056010000}"/>
    <cellStyle name="SEM-BPS-sub1" xfId="335" xr:uid="{00000000-0005-0000-0000-000057010000}"/>
    <cellStyle name="SEM-BPS-sub2" xfId="336" xr:uid="{00000000-0005-0000-0000-000058010000}"/>
    <cellStyle name="SEM-BPS-total" xfId="337" xr:uid="{00000000-0005-0000-0000-000059010000}"/>
    <cellStyle name="Sep. milhar [0]" xfId="338" xr:uid="{00000000-0005-0000-0000-00005A010000}"/>
    <cellStyle name="Separador de m" xfId="339" xr:uid="{00000000-0005-0000-0000-00005B010000}"/>
    <cellStyle name="Separador de milhares 12 2" xfId="340" xr:uid="{00000000-0005-0000-0000-00005C010000}"/>
    <cellStyle name="Separador de milhares 17 9" xfId="341" xr:uid="{00000000-0005-0000-0000-00005D010000}"/>
    <cellStyle name="Separador de milhares 17 9 2" xfId="342" xr:uid="{00000000-0005-0000-0000-00005E010000}"/>
    <cellStyle name="Separador de milhares 17 9 3" xfId="343" xr:uid="{00000000-0005-0000-0000-00005F010000}"/>
    <cellStyle name="Separador de milhares 17 9 3 2" xfId="440" xr:uid="{00000000-0005-0000-0000-000060010000}"/>
    <cellStyle name="Separador de milhares 2" xfId="344" xr:uid="{00000000-0005-0000-0000-000061010000}"/>
    <cellStyle name="Separador de milhares 2 13" xfId="345" xr:uid="{00000000-0005-0000-0000-000062010000}"/>
    <cellStyle name="Separador de milhares 2 2" xfId="346" xr:uid="{00000000-0005-0000-0000-000063010000}"/>
    <cellStyle name="Separador de milhares 3" xfId="347" xr:uid="{00000000-0005-0000-0000-000064010000}"/>
    <cellStyle name="Separador de milhares 4" xfId="348" xr:uid="{00000000-0005-0000-0000-000065010000}"/>
    <cellStyle name="Separador de milhares 5" xfId="349" xr:uid="{00000000-0005-0000-0000-000066010000}"/>
    <cellStyle name="Separador de milhares 6" xfId="350" xr:uid="{00000000-0005-0000-0000-000067010000}"/>
    <cellStyle name="Standard_Anpassen der Amortisation" xfId="351" xr:uid="{00000000-0005-0000-0000-000068010000}"/>
    <cellStyle name="Style 1" xfId="352" xr:uid="{00000000-0005-0000-0000-000069010000}"/>
    <cellStyle name="Style 1 2" xfId="353" xr:uid="{00000000-0005-0000-0000-00006A010000}"/>
    <cellStyle name="Style 2" xfId="354" xr:uid="{00000000-0005-0000-0000-00006B010000}"/>
    <cellStyle name="STYLE1 - Style1" xfId="355" xr:uid="{00000000-0005-0000-0000-00006C010000}"/>
    <cellStyle name="STYLE2 - Style2" xfId="356" xr:uid="{00000000-0005-0000-0000-00006D010000}"/>
    <cellStyle name="SubHead" xfId="357" xr:uid="{00000000-0005-0000-0000-00006E010000}"/>
    <cellStyle name="SubHeading" xfId="358" xr:uid="{00000000-0005-0000-0000-00006F010000}"/>
    <cellStyle name="Table Head" xfId="359" xr:uid="{00000000-0005-0000-0000-000070010000}"/>
    <cellStyle name="Table Head Aligned" xfId="360" xr:uid="{00000000-0005-0000-0000-000071010000}"/>
    <cellStyle name="Table Head Blue" xfId="361" xr:uid="{00000000-0005-0000-0000-000072010000}"/>
    <cellStyle name="Table Head Green" xfId="362" xr:uid="{00000000-0005-0000-0000-000073010000}"/>
    <cellStyle name="Table Head_BP Engeset" xfId="363" xr:uid="{00000000-0005-0000-0000-000074010000}"/>
    <cellStyle name="Table Title" xfId="364" xr:uid="{00000000-0005-0000-0000-000075010000}"/>
    <cellStyle name="Table Units" xfId="365" xr:uid="{00000000-0005-0000-0000-000076010000}"/>
    <cellStyle name="taples Plaza" xfId="366" xr:uid="{00000000-0005-0000-0000-000077010000}"/>
    <cellStyle name="þ_x001d_ð]_x000c_-ÿ-_x000d_ ÿU_x0001_‰_x0005_Ñ_x0014__x0007__x0001__x0001_" xfId="367" xr:uid="{00000000-0005-0000-0000-000078010000}"/>
    <cellStyle name="þ_x001d_ð]_x000c_-ÿ-_x000d_ ÿU_x0001_‰_x0005_Ñ_x0014__x0007__x0001__x0001_ 2" xfId="368" xr:uid="{00000000-0005-0000-0000-000079010000}"/>
    <cellStyle name="þ_x001d_ð]_x000c_-ÿ-_x000d_ ÿU_x0001_a_x0005__x0016__x0018__x0007__x0001__x0001_" xfId="369" xr:uid="{00000000-0005-0000-0000-00007A010000}"/>
    <cellStyle name="þ_x001d_ð]_x000c_-ÿ-_x000d_ ÿU_x0001_a_x0005__x0016__x0018__x0007__x0001__x0001_ 2" xfId="370" xr:uid="{00000000-0005-0000-0000-00007B010000}"/>
    <cellStyle name="þ_x001d_ð]_x000c_-ÿ-_x000d_ ÿU_x0001_a_x0005_#_x001f__x0007__x0001__x0001_" xfId="371" xr:uid="{00000000-0005-0000-0000-00007C010000}"/>
    <cellStyle name="þ_x001d_ð]_x000c_-ÿ-_x000d_ ÿU_x0001_a_x0005_#_x001f__x0007__x0001__x0001_ 2" xfId="372" xr:uid="{00000000-0005-0000-0000-00007D010000}"/>
    <cellStyle name="þ_x001d_ð]_x000c_-ÿ-_x000d_ ÿU_x0001_a_x0005__x0016__x0018__x0007__x0001__x0001__Aging" xfId="373" xr:uid="{00000000-0005-0000-0000-00007E010000}"/>
    <cellStyle name="þ_x001d_ð]_x000c_-ÿ-_x000d_ ÿU_x0001_a_x0005_P_x000c__x0007__x0001__x0001_" xfId="374" xr:uid="{00000000-0005-0000-0000-00007F010000}"/>
    <cellStyle name="þ_x001d_ð]_x000c_-ÿ-_x000d_ ÿU_x0001_a_x0005_P_x000c__x0007__x0001__x0001_ 2" xfId="375" xr:uid="{00000000-0005-0000-0000-000080010000}"/>
    <cellStyle name="þ_x001d_ð]_x000c_-ÿ-_x000d_ ÿU_x0001_è_x000b_•1_x0007__x0001__x0001_" xfId="376" xr:uid="{00000000-0005-0000-0000-000081010000}"/>
    <cellStyle name="þ_x001d_ð]_x000c_-ÿ-_x000d_ ÿU_x0001_è_x000b_•1_x0007__x0001__x0001_ 2" xfId="377" xr:uid="{00000000-0005-0000-0000-000082010000}"/>
    <cellStyle name="þ_x001d_ðR_x000c_éþ&quot;_x000d_ÜþU_x0001_a_x0005__x0013__x0007__x0001__x0001_" xfId="378" xr:uid="{00000000-0005-0000-0000-000083010000}"/>
    <cellStyle name="þ_x001d_ðR_x000c_éþ&quot;_x000d_ÜþU_x0001_a_x0005__x0013__x0007__x0001__x0001_ 2" xfId="379" xr:uid="{00000000-0005-0000-0000-000084010000}"/>
    <cellStyle name="þ_x001d_ðW_x000c_ìþ'_x000d_ßþU_x0001_î_x000f_°-_x000f__x0001__x0001_" xfId="380" xr:uid="{00000000-0005-0000-0000-000085010000}"/>
    <cellStyle name="þ_x001d_ðW_x000c_ìþ'_x000d_ßþU_x0001_î_x000f_°-_x000f__x0001__x0001_ 2" xfId="381" xr:uid="{00000000-0005-0000-0000-000086010000}"/>
    <cellStyle name="þ_x001d_ðW_x000c_ìþ'_x000d_ßþU_x0001_ü_x0005_'_x0014__x0007__x0001__x0001_" xfId="382" xr:uid="{00000000-0005-0000-0000-000087010000}"/>
    <cellStyle name="þ_x001d_ðW_x000c_ìþ'_x000d_ßþU_x0001_ü_x0005_'_x0014__x000f__x0001__x0001_" xfId="383" xr:uid="{00000000-0005-0000-0000-000088010000}"/>
    <cellStyle name="þ_x001d_ðW_x000c_ìþ'_x000d_ßþU_x0001_ü_x0005_'_x0014__x0007__x0001__x0001_ 2" xfId="384" xr:uid="{00000000-0005-0000-0000-000089010000}"/>
    <cellStyle name="þ_x001d_ðW_x000c_ìþ'_x000d_ßþU_x0001_ü_x0005_'_x0014__x000f__x0001__x0001_ 2" xfId="385" xr:uid="{00000000-0005-0000-0000-00008A010000}"/>
    <cellStyle name="þ_x001d_ðW_x000c_ìþ'_x000d_ßþU_x0001_ü_x0005_'_x0014__x0007__x0001__x0001_ 3" xfId="386" xr:uid="{00000000-0005-0000-0000-00008B010000}"/>
    <cellStyle name="þ_x001d_ðW_x000c_ìþ'_x000d_ßþU_x0001_ü_x0005_'_x0014__x000f__x0001__x0001_ 3" xfId="387" xr:uid="{00000000-0005-0000-0000-00008C010000}"/>
    <cellStyle name="þ_x001d_ðW_x000c_ìþ'_x000d_ßþU_x0001_ü_x0005_'_x0014__x0007__x0001__x0001_ 4" xfId="388" xr:uid="{00000000-0005-0000-0000-00008D010000}"/>
    <cellStyle name="þ_x001d_ðW_x000c_ìþ'_x000d_ßþU_x0001_ü_x0005_'_x0014__x000f__x0001__x0001_ 4" xfId="389" xr:uid="{00000000-0005-0000-0000-00008E010000}"/>
    <cellStyle name="þ_x001d_ðW_x000c_ìþ'_x000d_ßþU_x0001_ü_x0005_'_x0014__x0007__x0001__x0001__Aging" xfId="390" xr:uid="{00000000-0005-0000-0000-00008F010000}"/>
    <cellStyle name="þ_x001d_ðW_x000c_ìþ'_x000d_ßþU_x0001_ü_x0005_'_x0014__x000f__x0001__x0001__Aging" xfId="391" xr:uid="{00000000-0005-0000-0000-000090010000}"/>
    <cellStyle name="þ_x001d_ðW_x000c_ìþ'_x000d_ßþU_x0001_ü_x0005_'_x0014__x0007__x0001__x0001__OuroFino1210cons revisado kleber" xfId="392" xr:uid="{00000000-0005-0000-0000-000091010000}"/>
    <cellStyle name="þ_x001d_ðW_x000c_ìþ'_x000d_ßþU_x0001_ü_x0005_'_x0014__x000f__x0001__x0001__OuroFino1210cons revisado kleber" xfId="393" xr:uid="{00000000-0005-0000-0000-000092010000}"/>
    <cellStyle name="Tickmark" xfId="394" xr:uid="{00000000-0005-0000-0000-000093010000}"/>
    <cellStyle name="Title" xfId="395" xr:uid="{00000000-0005-0000-0000-000094010000}"/>
    <cellStyle name="Titulo1" xfId="396" xr:uid="{00000000-0005-0000-0000-000095010000}"/>
    <cellStyle name="Titulo2" xfId="397" xr:uid="{00000000-0005-0000-0000-000096010000}"/>
    <cellStyle name="Unprotect" xfId="398" xr:uid="{00000000-0005-0000-0000-000097010000}"/>
    <cellStyle name="Valuta (0)_1644RN" xfId="399" xr:uid="{00000000-0005-0000-0000-000098010000}"/>
    <cellStyle name="Valuta_1644RN" xfId="400" xr:uid="{00000000-0005-0000-0000-000099010000}"/>
    <cellStyle name="Vírgula" xfId="1" builtinId="3"/>
    <cellStyle name="Vírgula 10" xfId="443" xr:uid="{00000000-0005-0000-0000-00009B010000}"/>
    <cellStyle name="Vírgula 2" xfId="6" xr:uid="{00000000-0005-0000-0000-00009C010000}"/>
    <cellStyle name="Vírgula 2 2" xfId="401" xr:uid="{00000000-0005-0000-0000-00009D010000}"/>
    <cellStyle name="Vírgula 3" xfId="402" xr:uid="{00000000-0005-0000-0000-00009E010000}"/>
    <cellStyle name="Vírgula 3 2" xfId="4" xr:uid="{00000000-0005-0000-0000-00009F010000}"/>
    <cellStyle name="Vírgula 3 2 2" xfId="432" xr:uid="{00000000-0005-0000-0000-0000A0010000}"/>
    <cellStyle name="Vírgula 4" xfId="403" xr:uid="{00000000-0005-0000-0000-0000A1010000}"/>
    <cellStyle name="Vírgula 5" xfId="404" xr:uid="{00000000-0005-0000-0000-0000A2010000}"/>
    <cellStyle name="Vírgula 6" xfId="405" xr:uid="{00000000-0005-0000-0000-0000A3010000}"/>
    <cellStyle name="Vírgula 7" xfId="431" xr:uid="{00000000-0005-0000-0000-0000A4010000}"/>
    <cellStyle name="Vírgula 8" xfId="437" xr:uid="{00000000-0005-0000-0000-0000A5010000}"/>
    <cellStyle name="Vírgula 9" xfId="438" xr:uid="{00000000-0005-0000-0000-0000A6010000}"/>
    <cellStyle name="Währung [0]_Compiling Utility Macros" xfId="406" xr:uid="{00000000-0005-0000-0000-0000A7010000}"/>
    <cellStyle name="Währung_Compiling Utility Macros" xfId="407" xr:uid="{00000000-0005-0000-0000-0000A8010000}"/>
    <cellStyle name="Walutowy [0]_laroux" xfId="408" xr:uid="{00000000-0005-0000-0000-0000A9010000}"/>
    <cellStyle name="Walutowy_laroux" xfId="409" xr:uid="{00000000-0005-0000-0000-0000AA010000}"/>
    <cellStyle name="Warning Text" xfId="410" xr:uid="{00000000-0005-0000-0000-0000AB010000}"/>
    <cellStyle name="XComma" xfId="411" xr:uid="{00000000-0005-0000-0000-0000AC010000}"/>
    <cellStyle name="XComma 0.0" xfId="412" xr:uid="{00000000-0005-0000-0000-0000AD010000}"/>
    <cellStyle name="XComma 0.00" xfId="413" xr:uid="{00000000-0005-0000-0000-0000AE010000}"/>
    <cellStyle name="XComma 0.000" xfId="414" xr:uid="{00000000-0005-0000-0000-0000AF010000}"/>
    <cellStyle name="XComma_Empr-CP LP - 1º e 2º  trim-2001." xfId="415" xr:uid="{00000000-0005-0000-0000-0000B0010000}"/>
    <cellStyle name="XCurrency" xfId="416" xr:uid="{00000000-0005-0000-0000-0000B1010000}"/>
    <cellStyle name="XCurrency 0.0" xfId="417" xr:uid="{00000000-0005-0000-0000-0000B2010000}"/>
    <cellStyle name="XCurrency 0.00" xfId="418" xr:uid="{00000000-0005-0000-0000-0000B3010000}"/>
    <cellStyle name="XCurrency 0.000" xfId="419" xr:uid="{00000000-0005-0000-0000-0000B4010000}"/>
    <cellStyle name="XCurrency_Amortização Outorga" xfId="420" xr:uid="{00000000-0005-0000-0000-0000B5010000}"/>
    <cellStyle name="똿떓죶Ø괻 [0.00]_laroux" xfId="421" xr:uid="{00000000-0005-0000-0000-0000B6010000}"/>
    <cellStyle name="똿떓죶Ø괻_laroux" xfId="422" xr:uid="{00000000-0005-0000-0000-0000B7010000}"/>
    <cellStyle name="묮뎋 [0.00]_laroux" xfId="423" xr:uid="{00000000-0005-0000-0000-0000B8010000}"/>
    <cellStyle name="묮뎋_laroux" xfId="424" xr:uid="{00000000-0005-0000-0000-0000B9010000}"/>
    <cellStyle name="뷭?_laroux" xfId="425" xr:uid="{00000000-0005-0000-0000-0000BA010000}"/>
    <cellStyle name="쉼표_´00 INV MEETING(SYS) 29-12" xfId="426" xr:uid="{00000000-0005-0000-0000-0000BB010000}"/>
    <cellStyle name="콤마 [0]_95" xfId="427" xr:uid="{00000000-0005-0000-0000-0000BC010000}"/>
    <cellStyle name="콤마_95" xfId="428" xr:uid="{00000000-0005-0000-0000-0000BD010000}"/>
    <cellStyle name="표준_´00 INV MEETING(SYS) 29-12" xfId="429" xr:uid="{00000000-0005-0000-0000-0000BE010000}"/>
  </cellStyles>
  <dxfs count="0"/>
  <tableStyles count="0" defaultTableStyle="TableStyleMedium2" defaultPivotStyle="PivotStyleLight16"/>
  <colors>
    <mruColors>
      <color rgb="FF002060"/>
      <color rgb="FFC709A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17</xdr:col>
      <xdr:colOff>267260</xdr:colOff>
      <xdr:row>5</xdr:row>
      <xdr:rowOff>95250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09600" y="381000"/>
          <a:ext cx="10630460" cy="857250"/>
        </a:xfrm>
        <a:prstGeom prst="rect">
          <a:avLst/>
        </a:prstGeom>
        <a:solidFill>
          <a:srgbClr val="002060"/>
        </a:solidFill>
        <a:ln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pt-BR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pt-BR"/>
        </a:p>
      </xdr:txBody>
    </xdr:sp>
    <xdr:clientData/>
  </xdr:twoCellAnchor>
  <xdr:twoCellAnchor editAs="oneCell">
    <xdr:from>
      <xdr:col>13</xdr:col>
      <xdr:colOff>178071</xdr:colOff>
      <xdr:row>1</xdr:row>
      <xdr:rowOff>144116</xdr:rowOff>
    </xdr:from>
    <xdr:to>
      <xdr:col>17</xdr:col>
      <xdr:colOff>14684</xdr:colOff>
      <xdr:row>4</xdr:row>
      <xdr:rowOff>148444</xdr:rowOff>
    </xdr:to>
    <xdr:pic>
      <xdr:nvPicPr>
        <xdr:cNvPr id="3" name="Picture 7" descr="3_AF_Logo_Neg_Hor_Cor_Gradiente_RGB_OurofinoSA-0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45941" y="243507"/>
          <a:ext cx="2288265" cy="55098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66675</xdr:rowOff>
    </xdr:from>
    <xdr:to>
      <xdr:col>13</xdr:col>
      <xdr:colOff>171450</xdr:colOff>
      <xdr:row>5</xdr:row>
      <xdr:rowOff>95250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47700" y="447675"/>
          <a:ext cx="8058150" cy="790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2400" b="1">
              <a:solidFill>
                <a:schemeClr val="bg1"/>
              </a:solidFill>
            </a:rPr>
            <a:t>Informações Financeiras</a:t>
          </a:r>
        </a:p>
        <a:p>
          <a:pPr algn="ctr"/>
          <a:r>
            <a:rPr lang="pt-BR" sz="1600" i="1">
              <a:solidFill>
                <a:schemeClr val="bg1"/>
              </a:solidFill>
            </a:rPr>
            <a:t>Financial</a:t>
          </a:r>
          <a:r>
            <a:rPr lang="pt-BR" sz="1600" i="1" baseline="0">
              <a:solidFill>
                <a:schemeClr val="bg1"/>
              </a:solidFill>
            </a:rPr>
            <a:t> Information</a:t>
          </a:r>
          <a:endParaRPr lang="pt-BR" sz="1600" i="1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19050</xdr:colOff>
      <xdr:row>7</xdr:row>
      <xdr:rowOff>106842</xdr:rowOff>
    </xdr:from>
    <xdr:to>
      <xdr:col>17</xdr:col>
      <xdr:colOff>276227</xdr:colOff>
      <xdr:row>21</xdr:row>
      <xdr:rowOff>215348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148180" y="1249842"/>
          <a:ext cx="5160482" cy="3678310"/>
        </a:xfrm>
        <a:prstGeom prst="rect">
          <a:avLst/>
        </a:prstGeom>
        <a:solidFill>
          <a:srgbClr val="002060"/>
        </a:solidFill>
        <a:ln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pt-BR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t-BR" sz="1800" b="1" kern="1200">
              <a:solidFill>
                <a:schemeClr val="lt1"/>
              </a:solidFill>
              <a:effectLst>
                <a:outerShdw blurRad="38100" dist="38100" dir="2700000" algn="tl" rotWithShape="0">
                  <a:srgbClr val="000000">
                    <a:alpha val="43000"/>
                  </a:srgbClr>
                </a:outerShdw>
              </a:effectLst>
              <a:latin typeface="+mn-lt"/>
              <a:ea typeface="+mn-ea"/>
              <a:cs typeface="+mn-cs"/>
            </a:rPr>
            <a:t>Equipe de Relações com Investidores</a:t>
          </a:r>
          <a:endParaRPr lang="pt-BR" sz="2000">
            <a:effectLst/>
          </a:endParaRPr>
        </a:p>
        <a:p>
          <a:r>
            <a:rPr lang="pt-BR" sz="1800" b="1" i="1" kern="1200">
              <a:solidFill>
                <a:schemeClr val="lt1"/>
              </a:solidFill>
              <a:effectLst>
                <a:outerShdw blurRad="38100" dist="38100" dir="2700000" algn="tl" rotWithShape="0">
                  <a:srgbClr val="000000">
                    <a:alpha val="43000"/>
                  </a:srgbClr>
                </a:outerShdw>
              </a:effectLst>
              <a:latin typeface="+mn-lt"/>
              <a:ea typeface="+mn-ea"/>
              <a:cs typeface="+mn-cs"/>
            </a:rPr>
            <a:t>Investor Relations Team</a:t>
          </a:r>
          <a:endParaRPr lang="pt-BR" sz="2000">
            <a:effectLst/>
          </a:endParaRPr>
        </a:p>
        <a:p>
          <a:pPr marL="180000">
            <a:lnSpc>
              <a:spcPct val="100000"/>
            </a:lnSpc>
            <a:spcBef>
              <a:spcPts val="600"/>
            </a:spcBef>
            <a:spcAft>
              <a:spcPts val="600"/>
            </a:spcAft>
            <a:defRPr/>
          </a:pPr>
          <a:r>
            <a:rPr lang="pt-BR" sz="12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Arial" pitchFamily="34" charset="0"/>
              <a:cs typeface="Arial" pitchFamily="34" charset="0"/>
            </a:rPr>
            <a:t> </a:t>
          </a:r>
          <a:endParaRPr lang="pt-BR" sz="1200" b="1" i="1"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Arial" pitchFamily="34" charset="0"/>
            <a:cs typeface="Arial" pitchFamily="34" charset="0"/>
          </a:endParaRPr>
        </a:p>
        <a:p>
          <a:pPr marL="180000">
            <a:lnSpc>
              <a:spcPct val="100000"/>
            </a:lnSpc>
            <a:spcBef>
              <a:spcPts val="600"/>
            </a:spcBef>
            <a:spcAft>
              <a:spcPts val="600"/>
            </a:spcAft>
            <a:defRPr/>
          </a:pPr>
          <a:r>
            <a:rPr lang="pt-BR" sz="12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Arial" pitchFamily="34" charset="0"/>
              <a:cs typeface="Arial" pitchFamily="34" charset="0"/>
            </a:rPr>
            <a:t>Marcelo Silva - CFO e</a:t>
          </a:r>
          <a:r>
            <a:rPr lang="pt-BR" sz="1200" b="1" baseline="0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Arial" pitchFamily="34" charset="0"/>
              <a:cs typeface="Arial" pitchFamily="34" charset="0"/>
            </a:rPr>
            <a:t> DRI</a:t>
          </a:r>
          <a:r>
            <a:rPr lang="pt-BR" sz="12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Arial" pitchFamily="34" charset="0"/>
              <a:cs typeface="Arial" pitchFamily="34" charset="0"/>
            </a:rPr>
            <a:t> </a:t>
          </a:r>
        </a:p>
        <a:p>
          <a:pPr marL="180000">
            <a:lnSpc>
              <a:spcPct val="100000"/>
            </a:lnSpc>
            <a:spcBef>
              <a:spcPts val="600"/>
            </a:spcBef>
            <a:spcAft>
              <a:spcPts val="600"/>
            </a:spcAft>
            <a:defRPr/>
          </a:pPr>
          <a:r>
            <a:rPr lang="pt-BR" sz="12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Arial" pitchFamily="34" charset="0"/>
              <a:cs typeface="Arial" pitchFamily="34" charset="0"/>
            </a:rPr>
            <a:t>Lucas</a:t>
          </a:r>
          <a:r>
            <a:rPr lang="pt-BR" sz="1200" b="1" baseline="0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Arial" pitchFamily="34" charset="0"/>
              <a:cs typeface="Arial" pitchFamily="34" charset="0"/>
            </a:rPr>
            <a:t> Britto </a:t>
          </a:r>
          <a:r>
            <a:rPr lang="pt-BR" sz="12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Arial" pitchFamily="34" charset="0"/>
              <a:cs typeface="Arial" pitchFamily="34" charset="0"/>
            </a:rPr>
            <a:t>- lucas.britto@ourofino.com</a:t>
          </a:r>
        </a:p>
        <a:p>
          <a:pPr marL="180000">
            <a:lnSpc>
              <a:spcPct val="100000"/>
            </a:lnSpc>
            <a:spcBef>
              <a:spcPts val="600"/>
            </a:spcBef>
            <a:spcAft>
              <a:spcPts val="600"/>
            </a:spcAft>
            <a:defRPr/>
          </a:pPr>
          <a:r>
            <a:rPr lang="pt-BR" sz="12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Arial" pitchFamily="34" charset="0"/>
              <a:cs typeface="Arial" pitchFamily="34" charset="0"/>
            </a:rPr>
            <a:t>E-mail: ri@ourofino.com.br</a:t>
          </a:r>
        </a:p>
        <a:p>
          <a:pPr marL="180000">
            <a:lnSpc>
              <a:spcPct val="100000"/>
            </a:lnSpc>
            <a:spcBef>
              <a:spcPts val="600"/>
            </a:spcBef>
            <a:spcAft>
              <a:spcPts val="600"/>
            </a:spcAft>
            <a:defRPr/>
          </a:pPr>
          <a:r>
            <a:rPr lang="pt-BR" sz="12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Arial" pitchFamily="34" charset="0"/>
              <a:cs typeface="Arial" pitchFamily="34" charset="0"/>
            </a:rPr>
            <a:t>Website: ri.ourofino.com.br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025/4T25/DF's/QUADROS%20ER_4T25%20v2.xlsx" TargetMode="External"/><Relationship Id="rId2" Type="http://schemas.openxmlformats.org/officeDocument/2006/relationships/externalLinkPath" Target="https://ourofino.sharepoint.com/sites/RELAESCOMINVESTIDORES/Documentos%20Compartilhados/RI/01.%20Divulga&#231;&#245;es%20de%20Resultados/2025/4T25/DF's/QUADROS%20ER_4T25%20v2.xlsx" TargetMode="External"/><Relationship Id="rId1" Type="http://schemas.openxmlformats.org/officeDocument/2006/relationships/externalLinkPath" Target="/sites/RELAESCOMINVESTIDORES/Documentos%20Compartilhados/RI/01.%20Divulga&#231;&#245;es%20de%20Resultados/2025/4T25/DF's/QUADROS%20ER_4T25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RE Aftosa 2024"/>
      <sheetName val="Cognos_Office_Connection_Cache"/>
      <sheetName val="ER oficial"/>
      <sheetName val="BP"/>
      <sheetName val="DRE AJUSTADA"/>
      <sheetName val="DRE SEM AJUSTES"/>
      <sheetName val="DFC"/>
      <sheetName val="Ajustes 2025"/>
      <sheetName val="Ajustes 2024"/>
      <sheetName val="Lançamentos"/>
      <sheetName val="Planilha1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B6" t="str">
            <v>Imposto de renda e contribuição social corrente e diferido</v>
          </cell>
          <cell r="D6">
            <v>-3046</v>
          </cell>
        </row>
        <row r="7">
          <cell r="B7" t="str">
            <v>Perdas com créditos esperados</v>
          </cell>
          <cell r="D7">
            <v>679</v>
          </cell>
        </row>
        <row r="8">
          <cell r="B8" t="str">
            <v xml:space="preserve">Provisão para perdas e baixas de estoques </v>
          </cell>
          <cell r="D8">
            <v>29497</v>
          </cell>
        </row>
        <row r="9">
          <cell r="B9" t="str">
            <v>Provisão (reversão) de bonificações a clientes</v>
          </cell>
          <cell r="D9"/>
        </row>
        <row r="10">
          <cell r="B10" t="str">
            <v>Depreciação e amortização</v>
          </cell>
          <cell r="D10">
            <v>38306</v>
          </cell>
        </row>
        <row r="11">
          <cell r="B11" t="str">
            <v>Provisão para impairment de ativo intangível</v>
          </cell>
          <cell r="D11">
            <v>8156</v>
          </cell>
        </row>
        <row r="12">
          <cell r="B12" t="str">
            <v>Resultado nas baixas de imobilizado</v>
          </cell>
          <cell r="D12">
            <v>-1880</v>
          </cell>
        </row>
        <row r="13">
          <cell r="B13" t="str">
            <v>Resultado nas baixas de ativo intangível</v>
          </cell>
          <cell r="D13">
            <v>-889</v>
          </cell>
        </row>
        <row r="14">
          <cell r="B14" t="str">
            <v>Variações monetárias, cambiais e juros, líquidos</v>
          </cell>
          <cell r="D14">
            <v>32866</v>
          </cell>
        </row>
        <row r="15">
          <cell r="B15" t="str">
            <v>Instrumentos financeiros derivativos</v>
          </cell>
          <cell r="D15">
            <v>4029</v>
          </cell>
        </row>
        <row r="16">
          <cell r="B16" t="str">
            <v>Provisão (reversão) para processos judiciais</v>
          </cell>
          <cell r="D16">
            <v>346</v>
          </cell>
        </row>
        <row r="17">
          <cell r="B17" t="str">
            <v xml:space="preserve"> Incentivos de longo prazo </v>
          </cell>
          <cell r="D17">
            <v>7946</v>
          </cell>
        </row>
        <row r="18">
          <cell r="B18" t="str">
            <v xml:space="preserve"> Ajuste a valor presente</v>
          </cell>
          <cell r="D18">
            <v>2631</v>
          </cell>
        </row>
        <row r="20">
          <cell r="B20" t="str">
            <v xml:space="preserve">Contas a receber de clientes </v>
          </cell>
          <cell r="D20">
            <v>-134017</v>
          </cell>
        </row>
        <row r="21">
          <cell r="B21" t="str">
            <v>Estoques</v>
          </cell>
          <cell r="D21">
            <v>-69557</v>
          </cell>
        </row>
        <row r="22">
          <cell r="B22" t="str">
            <v>Tributos a recuperar</v>
          </cell>
          <cell r="D22">
            <v>6540</v>
          </cell>
        </row>
        <row r="23">
          <cell r="B23" t="str">
            <v>Outros ativos</v>
          </cell>
          <cell r="D23">
            <v>-7721</v>
          </cell>
        </row>
        <row r="24">
          <cell r="B24" t="str">
            <v>Fornecedores</v>
          </cell>
          <cell r="D24">
            <v>41339</v>
          </cell>
        </row>
        <row r="25">
          <cell r="B25" t="str">
            <v>Tributos a recolher</v>
          </cell>
          <cell r="D25">
            <v>995</v>
          </cell>
        </row>
        <row r="26">
          <cell r="B26" t="str">
            <v>Outros passivos</v>
          </cell>
          <cell r="D26">
            <v>-4258</v>
          </cell>
        </row>
        <row r="27">
          <cell r="B27" t="str">
            <v>Caixa gerado pelas operações</v>
          </cell>
          <cell r="D27"/>
        </row>
        <row r="28">
          <cell r="B28" t="str">
            <v>Juros pagos de empréstimos e financiamentos</v>
          </cell>
          <cell r="D28">
            <v>-26223</v>
          </cell>
        </row>
        <row r="29">
          <cell r="B29" t="str">
            <v>Juros pagos de arrendamentos</v>
          </cell>
          <cell r="D29">
            <v>-1736</v>
          </cell>
        </row>
        <row r="30">
          <cell r="B30" t="str">
            <v>Imposto de renda e contribuição social pagos</v>
          </cell>
          <cell r="D30">
            <v>-46400</v>
          </cell>
        </row>
        <row r="31">
          <cell r="B31" t="str">
            <v>Caixa líquido gerado pelas atividades operacionais</v>
          </cell>
          <cell r="D31">
            <v>99914</v>
          </cell>
        </row>
        <row r="34">
          <cell r="B34" t="str">
            <v>Aplicações de recursos em ativos intangíveis</v>
          </cell>
          <cell r="D34">
            <v>-18265</v>
          </cell>
        </row>
        <row r="35">
          <cell r="B35" t="str">
            <v>Aquisição de imobilizado</v>
          </cell>
          <cell r="D35">
            <v>-29052</v>
          </cell>
        </row>
        <row r="36">
          <cell r="B36" t="str">
            <v>Recebimento de lucros e juros sobre o capital próprio</v>
          </cell>
          <cell r="D36"/>
        </row>
        <row r="37">
          <cell r="B37" t="str">
            <v>Valor recebido pela venda de imobilizado</v>
          </cell>
          <cell r="D37">
            <v>4658</v>
          </cell>
        </row>
        <row r="38">
          <cell r="B38" t="str">
            <v>Valor recebido pela venda de intangível</v>
          </cell>
          <cell r="D38">
            <v>889</v>
          </cell>
        </row>
        <row r="42">
          <cell r="B42" t="str">
            <v>Obtenção de empréstimos e financiamentos</v>
          </cell>
          <cell r="D42">
            <v>166408</v>
          </cell>
        </row>
        <row r="43">
          <cell r="B43" t="str">
            <v>Pagamentos de empréstimos e financiamentos</v>
          </cell>
          <cell r="D43">
            <v>-39922</v>
          </cell>
        </row>
        <row r="44">
          <cell r="B44" t="str">
            <v>Pagamentos de arrendamentos</v>
          </cell>
          <cell r="D44">
            <v>-8235</v>
          </cell>
        </row>
        <row r="45">
          <cell r="B45" t="str">
            <v>Devolução de capital aos acionistas</v>
          </cell>
          <cell r="D45">
            <v>-120134</v>
          </cell>
        </row>
        <row r="46">
          <cell r="B46" t="str">
            <v>Pagamento de dividendos e juros sobre o capital próprio</v>
          </cell>
          <cell r="D46">
            <v>-35000</v>
          </cell>
        </row>
        <row r="47">
          <cell r="B47" t="str">
            <v>Instrumentos financeiros derivativos realizados</v>
          </cell>
          <cell r="D47">
            <v>-3763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28"/>
  <sheetViews>
    <sheetView showGridLines="0" zoomScale="90" zoomScaleNormal="90" workbookViewId="0">
      <selection activeCell="U21" sqref="U21"/>
    </sheetView>
  </sheetViews>
  <sheetFormatPr defaultRowHeight="15"/>
  <cols>
    <col min="1" max="1" width="2.5703125" customWidth="1"/>
    <col min="2" max="2" width="9.140625" customWidth="1"/>
  </cols>
  <sheetData>
    <row r="1" spans="2:24" ht="7.5" customHeight="1"/>
    <row r="2" spans="2:24" ht="12.75" customHeight="1"/>
    <row r="7" spans="2:24" ht="9" customHeight="1"/>
    <row r="8" spans="2:24">
      <c r="B8" s="25"/>
      <c r="C8" s="25"/>
      <c r="D8" s="25"/>
      <c r="E8" s="25"/>
      <c r="F8" s="25"/>
      <c r="G8" s="25"/>
    </row>
    <row r="9" spans="2:24" ht="23.25">
      <c r="B9" s="25"/>
      <c r="C9" s="27" t="s">
        <v>211</v>
      </c>
      <c r="D9" s="26"/>
      <c r="E9" s="26"/>
      <c r="F9" s="26"/>
      <c r="G9" s="25"/>
    </row>
    <row r="10" spans="2:24" ht="19.5" thickBot="1">
      <c r="B10" s="25"/>
      <c r="C10" s="31" t="s">
        <v>215</v>
      </c>
      <c r="D10" s="29"/>
      <c r="E10" s="29"/>
      <c r="F10" s="29"/>
      <c r="G10" s="30"/>
      <c r="H10" s="28"/>
    </row>
    <row r="11" spans="2:24" ht="18.75">
      <c r="B11" s="25"/>
      <c r="C11" s="26"/>
      <c r="D11" s="26"/>
      <c r="E11" s="26"/>
      <c r="F11" s="26"/>
      <c r="G11" s="25"/>
    </row>
    <row r="12" spans="2:24" ht="18.75">
      <c r="B12" s="25"/>
      <c r="C12" s="26"/>
      <c r="D12" s="26"/>
      <c r="E12" s="26"/>
      <c r="F12" s="26"/>
      <c r="G12" s="25"/>
    </row>
    <row r="13" spans="2:24" ht="23.25">
      <c r="B13" s="25"/>
      <c r="C13" s="27" t="s">
        <v>212</v>
      </c>
      <c r="D13" s="26"/>
      <c r="E13" s="26"/>
      <c r="F13" s="26"/>
      <c r="G13" s="25"/>
      <c r="X13" s="80"/>
    </row>
    <row r="14" spans="2:24" ht="19.5" thickBot="1">
      <c r="B14" s="25"/>
      <c r="C14" s="31" t="s">
        <v>216</v>
      </c>
      <c r="D14" s="29"/>
      <c r="E14" s="29"/>
      <c r="F14" s="29"/>
      <c r="G14" s="30"/>
      <c r="H14" s="28"/>
    </row>
    <row r="15" spans="2:24" ht="18.75">
      <c r="B15" s="25"/>
      <c r="C15" s="26"/>
      <c r="D15" s="26"/>
      <c r="E15" s="26"/>
      <c r="F15" s="26"/>
      <c r="G15" s="25"/>
    </row>
    <row r="16" spans="2:24" ht="18.75">
      <c r="B16" s="25"/>
      <c r="C16" s="26"/>
      <c r="D16" s="26"/>
      <c r="E16" s="26"/>
      <c r="F16" s="26"/>
      <c r="G16" s="25"/>
    </row>
    <row r="17" spans="2:8" ht="23.25">
      <c r="B17" s="25"/>
      <c r="C17" s="27" t="s">
        <v>213</v>
      </c>
      <c r="D17" s="26"/>
      <c r="E17" s="26"/>
      <c r="F17" s="26"/>
      <c r="G17" s="25"/>
    </row>
    <row r="18" spans="2:8" ht="19.5" thickBot="1">
      <c r="B18" s="25"/>
      <c r="C18" s="31" t="s">
        <v>217</v>
      </c>
      <c r="D18" s="29"/>
      <c r="E18" s="29"/>
      <c r="F18" s="29"/>
      <c r="G18" s="30"/>
      <c r="H18" s="28"/>
    </row>
    <row r="19" spans="2:8" ht="18.75">
      <c r="B19" s="25"/>
      <c r="C19" s="26"/>
      <c r="D19" s="26"/>
      <c r="E19" s="26"/>
      <c r="F19" s="26"/>
      <c r="G19" s="25"/>
    </row>
    <row r="20" spans="2:8" ht="18.75">
      <c r="B20" s="25"/>
      <c r="C20" s="26"/>
      <c r="D20" s="26"/>
      <c r="E20" s="26"/>
      <c r="F20" s="26"/>
      <c r="G20" s="25"/>
    </row>
    <row r="21" spans="2:8" ht="23.25">
      <c r="B21" s="25"/>
      <c r="C21" s="27" t="s">
        <v>214</v>
      </c>
      <c r="D21" s="26"/>
      <c r="E21" s="26"/>
      <c r="F21" s="26"/>
      <c r="G21" s="25"/>
    </row>
    <row r="22" spans="2:8" ht="19.5" thickBot="1">
      <c r="B22" s="25"/>
      <c r="C22" s="31" t="s">
        <v>218</v>
      </c>
      <c r="D22" s="29"/>
      <c r="E22" s="29"/>
      <c r="F22" s="29"/>
      <c r="G22" s="30"/>
      <c r="H22" s="28"/>
    </row>
    <row r="23" spans="2:8" ht="18.75">
      <c r="B23" s="25"/>
      <c r="C23" s="26"/>
      <c r="D23" s="26"/>
      <c r="E23" s="26"/>
      <c r="F23" s="26"/>
      <c r="G23" s="25"/>
    </row>
    <row r="24" spans="2:8" ht="18.75">
      <c r="B24" s="25"/>
      <c r="C24" s="26"/>
      <c r="D24" s="26"/>
      <c r="E24" s="26"/>
      <c r="F24" s="26"/>
      <c r="G24" s="25"/>
    </row>
    <row r="25" spans="2:8">
      <c r="B25" s="25"/>
      <c r="C25" s="25"/>
      <c r="D25" s="25"/>
      <c r="E25" s="25"/>
      <c r="F25" s="25"/>
      <c r="G25" s="25"/>
    </row>
    <row r="26" spans="2:8">
      <c r="B26" s="25"/>
      <c r="C26" s="25"/>
      <c r="D26" s="25"/>
      <c r="E26" s="25"/>
      <c r="F26" s="25"/>
      <c r="G26" s="25"/>
    </row>
    <row r="27" spans="2:8">
      <c r="B27" s="25"/>
      <c r="C27" s="25"/>
      <c r="D27" s="25"/>
      <c r="E27" s="25"/>
      <c r="F27" s="25"/>
      <c r="G27" s="25"/>
    </row>
    <row r="28" spans="2:8">
      <c r="B28" s="25"/>
      <c r="C28" s="25"/>
      <c r="D28" s="25"/>
      <c r="E28" s="25"/>
      <c r="F28" s="25"/>
      <c r="G28" s="25"/>
    </row>
  </sheetData>
  <hyperlinks>
    <hyperlink ref="C9:H10" location="BP!A1" display="Balanço Patrimonial" xr:uid="{00000000-0004-0000-0000-000000000000}"/>
    <hyperlink ref="C13:H14" location="'DRE ajustada'!A1" display="Demonstrativo de Resultado ajustado" xr:uid="{00000000-0004-0000-0000-000001000000}"/>
    <hyperlink ref="C17:H18" location="'DRE sem ajustes'!A1" display="Demonstrativo de Resultado societária" xr:uid="{00000000-0004-0000-0000-000002000000}"/>
    <hyperlink ref="C21:H22" location="DFC!A1" display="Demonstrativo de Fluxo de Caixa" xr:uid="{00000000-0004-0000-0000-000003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B1:XDA87"/>
  <sheetViews>
    <sheetView showGridLines="0" zoomScale="85" zoomScaleNormal="85" workbookViewId="0">
      <pane xSplit="3" topLeftCell="BP1" activePane="topRight" state="frozen"/>
      <selection pane="topRight" activeCell="BR9" sqref="BR9"/>
    </sheetView>
  </sheetViews>
  <sheetFormatPr defaultColWidth="9.140625" defaultRowHeight="14.25" outlineLevelCol="1"/>
  <cols>
    <col min="1" max="1" width="0.85546875" style="1" customWidth="1"/>
    <col min="2" max="2" width="54.42578125" style="1" customWidth="1"/>
    <col min="3" max="3" width="45.85546875" style="1" customWidth="1"/>
    <col min="4" max="4" width="1.85546875" style="13" customWidth="1"/>
    <col min="5" max="7" width="15.85546875" style="4" hidden="1" customWidth="1" outlineLevel="1"/>
    <col min="8" max="8" width="1.85546875" style="13" hidden="1" customWidth="1" outlineLevel="1"/>
    <col min="9" max="12" width="15.85546875" style="4" hidden="1" customWidth="1" outlineLevel="1"/>
    <col min="13" max="13" width="1.85546875" style="13" hidden="1" customWidth="1" outlineLevel="1"/>
    <col min="14" max="17" width="15.85546875" style="4" hidden="1" customWidth="1" outlineLevel="1"/>
    <col min="18" max="18" width="1.85546875" style="13" hidden="1" customWidth="1" outlineLevel="1"/>
    <col min="19" max="22" width="15.85546875" style="4" hidden="1" customWidth="1" outlineLevel="1"/>
    <col min="23" max="23" width="1.85546875" style="13" hidden="1" customWidth="1" outlineLevel="1"/>
    <col min="24" max="27" width="15.85546875" style="4" hidden="1" customWidth="1" outlineLevel="1"/>
    <col min="28" max="28" width="1.85546875" style="13" hidden="1" customWidth="1" outlineLevel="1"/>
    <col min="29" max="32" width="15.85546875" style="4" hidden="1" customWidth="1" outlineLevel="1"/>
    <col min="33" max="33" width="1.85546875" style="13" hidden="1" customWidth="1" outlineLevel="1"/>
    <col min="34" max="37" width="15.85546875" style="4" hidden="1" customWidth="1" outlineLevel="1"/>
    <col min="38" max="38" width="1.85546875" style="13" hidden="1" customWidth="1" outlineLevel="1"/>
    <col min="39" max="42" width="15.85546875" style="4" hidden="1" customWidth="1" outlineLevel="1"/>
    <col min="43" max="43" width="3.42578125" style="13" hidden="1" customWidth="1" outlineLevel="1"/>
    <col min="44" max="46" width="16.85546875" style="4" hidden="1" customWidth="1" outlineLevel="1"/>
    <col min="47" max="47" width="16.85546875" style="1" customWidth="1" collapsed="1"/>
    <col min="48" max="48" width="3" style="1" customWidth="1"/>
    <col min="49" max="50" width="16.85546875" style="1" hidden="1" customWidth="1" outlineLevel="1"/>
    <col min="51" max="51" width="16.85546875" style="4" hidden="1" customWidth="1" outlineLevel="1"/>
    <col min="52" max="52" width="16.85546875" style="1" customWidth="1" collapsed="1"/>
    <col min="53" max="53" width="4.140625" style="1" customWidth="1"/>
    <col min="54" max="54" width="16.85546875" style="1" customWidth="1" collapsed="1"/>
    <col min="55" max="55" width="3.85546875" style="1" customWidth="1"/>
    <col min="56" max="56" width="16.85546875" style="1" customWidth="1"/>
    <col min="57" max="57" width="3.85546875" style="1" customWidth="1"/>
    <col min="58" max="58" width="16.85546875" style="1" customWidth="1"/>
    <col min="59" max="59" width="4.42578125" style="1" customWidth="1"/>
    <col min="60" max="60" width="18.42578125" style="1" customWidth="1"/>
    <col min="61" max="61" width="4.42578125" style="1" customWidth="1"/>
    <col min="62" max="62" width="18.42578125" style="1" customWidth="1"/>
    <col min="63" max="63" width="4.42578125" style="1" customWidth="1"/>
    <col min="64" max="64" width="18.42578125" style="1" customWidth="1"/>
    <col min="65" max="65" width="3.85546875" style="1" customWidth="1"/>
    <col min="66" max="66" width="18.42578125" style="1" customWidth="1"/>
    <col min="67" max="67" width="4.42578125" style="1" customWidth="1"/>
    <col min="68" max="68" width="18.42578125" style="1" customWidth="1"/>
    <col min="69" max="69" width="5.28515625" style="1" customWidth="1"/>
    <col min="70" max="70" width="18.42578125" style="1" customWidth="1"/>
    <col min="71" max="16384" width="9.140625" style="1"/>
  </cols>
  <sheetData>
    <row r="1" spans="2:70" ht="6" customHeight="1"/>
    <row r="2" spans="2:70" ht="31.5" customHeight="1">
      <c r="B2" s="14" t="s">
        <v>32</v>
      </c>
      <c r="C2" s="14" t="s">
        <v>92</v>
      </c>
      <c r="D2" s="15"/>
      <c r="E2" s="5">
        <v>41820</v>
      </c>
      <c r="F2" s="5">
        <v>41912</v>
      </c>
      <c r="G2" s="5">
        <v>42004</v>
      </c>
      <c r="H2" s="15"/>
      <c r="I2" s="5">
        <v>42094</v>
      </c>
      <c r="J2" s="5">
        <v>42185</v>
      </c>
      <c r="K2" s="5">
        <v>42277</v>
      </c>
      <c r="L2" s="5">
        <v>42369</v>
      </c>
      <c r="M2" s="15"/>
      <c r="N2" s="5">
        <v>42460</v>
      </c>
      <c r="O2" s="5">
        <v>42551</v>
      </c>
      <c r="P2" s="5">
        <v>42643</v>
      </c>
      <c r="Q2" s="5">
        <v>42735</v>
      </c>
      <c r="R2" s="15"/>
      <c r="S2" s="5">
        <v>42825</v>
      </c>
      <c r="T2" s="5">
        <v>42916</v>
      </c>
      <c r="U2" s="5">
        <v>43008</v>
      </c>
      <c r="V2" s="5">
        <v>43100</v>
      </c>
      <c r="W2" s="15"/>
      <c r="X2" s="5">
        <v>43190</v>
      </c>
      <c r="Y2" s="5">
        <v>43281</v>
      </c>
      <c r="Z2" s="5">
        <v>43373</v>
      </c>
      <c r="AA2" s="5">
        <v>43465</v>
      </c>
      <c r="AB2" s="15"/>
      <c r="AC2" s="5">
        <v>43555</v>
      </c>
      <c r="AD2" s="5">
        <v>43646</v>
      </c>
      <c r="AE2" s="5">
        <v>43738</v>
      </c>
      <c r="AF2" s="5">
        <v>43830</v>
      </c>
      <c r="AG2" s="15"/>
      <c r="AH2" s="5">
        <v>43921</v>
      </c>
      <c r="AI2" s="5">
        <v>44012</v>
      </c>
      <c r="AJ2" s="5">
        <v>44104</v>
      </c>
      <c r="AK2" s="5">
        <v>44196</v>
      </c>
      <c r="AL2" s="15"/>
      <c r="AM2" s="5">
        <v>44286</v>
      </c>
      <c r="AN2" s="5">
        <v>44377</v>
      </c>
      <c r="AO2" s="5">
        <v>44469</v>
      </c>
      <c r="AP2" s="5">
        <v>44561</v>
      </c>
      <c r="AQ2" s="15"/>
      <c r="AR2" s="5">
        <v>44651</v>
      </c>
      <c r="AS2" s="5">
        <v>44742</v>
      </c>
      <c r="AT2" s="5">
        <v>44834</v>
      </c>
      <c r="AU2" s="5">
        <v>44926</v>
      </c>
      <c r="AW2" s="5">
        <v>45016</v>
      </c>
      <c r="AX2" s="5">
        <v>45107</v>
      </c>
      <c r="AY2" s="5">
        <v>45199</v>
      </c>
      <c r="AZ2" s="5">
        <v>45291</v>
      </c>
      <c r="BB2" s="5">
        <v>45382</v>
      </c>
      <c r="BD2" s="5">
        <v>45473</v>
      </c>
      <c r="BF2" s="5">
        <v>45565</v>
      </c>
      <c r="BH2" s="5">
        <v>45657</v>
      </c>
      <c r="BJ2" s="5">
        <v>45747</v>
      </c>
      <c r="BL2" s="5">
        <v>45838</v>
      </c>
      <c r="BN2" s="5">
        <v>45930</v>
      </c>
      <c r="BP2" s="5">
        <v>46022</v>
      </c>
      <c r="BR2" s="5">
        <v>46112</v>
      </c>
    </row>
    <row r="3" spans="2:70" s="3" customFormat="1" ht="17.45" customHeight="1">
      <c r="B3" s="6" t="s">
        <v>10</v>
      </c>
      <c r="C3" s="6" t="s">
        <v>93</v>
      </c>
      <c r="D3" s="16"/>
      <c r="E3" s="7"/>
      <c r="F3" s="7"/>
      <c r="G3" s="7"/>
      <c r="H3" s="16"/>
      <c r="I3" s="7"/>
      <c r="J3" s="7"/>
      <c r="K3" s="7"/>
      <c r="L3" s="7"/>
      <c r="M3" s="16"/>
      <c r="N3" s="7"/>
      <c r="O3" s="7"/>
      <c r="P3" s="7"/>
      <c r="Q3" s="7"/>
      <c r="R3" s="16"/>
      <c r="S3" s="7"/>
      <c r="T3" s="7"/>
      <c r="U3" s="7"/>
      <c r="V3" s="7"/>
      <c r="W3" s="16"/>
      <c r="X3" s="7"/>
      <c r="Y3" s="7"/>
      <c r="Z3" s="7"/>
      <c r="AA3" s="7"/>
      <c r="AB3" s="16"/>
      <c r="AC3" s="7"/>
      <c r="AD3" s="7"/>
      <c r="AE3" s="7"/>
      <c r="AF3" s="7"/>
      <c r="AG3" s="16"/>
      <c r="AH3" s="7"/>
      <c r="AI3" s="7"/>
      <c r="AJ3" s="7"/>
      <c r="AK3" s="7"/>
      <c r="AL3" s="16"/>
      <c r="AM3" s="7"/>
      <c r="AN3" s="7"/>
      <c r="AO3" s="7"/>
      <c r="AP3" s="7"/>
      <c r="AQ3" s="16"/>
      <c r="AR3" s="7"/>
      <c r="AS3" s="7"/>
      <c r="AT3" s="7"/>
      <c r="AY3" s="7"/>
    </row>
    <row r="4" spans="2:70" s="3" customFormat="1" ht="17.45" customHeight="1" thickBot="1">
      <c r="B4" s="6" t="s">
        <v>33</v>
      </c>
      <c r="C4" s="6" t="s">
        <v>94</v>
      </c>
      <c r="D4" s="17"/>
      <c r="E4" s="8">
        <v>266350</v>
      </c>
      <c r="F4" s="8">
        <v>284202</v>
      </c>
      <c r="G4" s="8">
        <v>365616</v>
      </c>
      <c r="H4" s="17"/>
      <c r="I4" s="8">
        <v>374471</v>
      </c>
      <c r="J4" s="8">
        <v>333101</v>
      </c>
      <c r="K4" s="8">
        <v>372181</v>
      </c>
      <c r="L4" s="8">
        <v>378377</v>
      </c>
      <c r="M4" s="17"/>
      <c r="N4" s="8">
        <v>372218</v>
      </c>
      <c r="O4" s="8">
        <v>369968</v>
      </c>
      <c r="P4" s="8">
        <v>411979</v>
      </c>
      <c r="Q4" s="8">
        <v>379922</v>
      </c>
      <c r="R4" s="17"/>
      <c r="S4" s="8">
        <v>322264</v>
      </c>
      <c r="T4" s="8">
        <v>375458</v>
      </c>
      <c r="U4" s="8">
        <v>381307</v>
      </c>
      <c r="V4" s="8">
        <v>407296</v>
      </c>
      <c r="W4" s="17"/>
      <c r="X4" s="8">
        <v>402021</v>
      </c>
      <c r="Y4" s="8">
        <v>460485</v>
      </c>
      <c r="Z4" s="8">
        <v>394088</v>
      </c>
      <c r="AA4" s="8">
        <v>413107</v>
      </c>
      <c r="AB4" s="17"/>
      <c r="AC4" s="8">
        <v>384212</v>
      </c>
      <c r="AD4" s="8">
        <v>399489</v>
      </c>
      <c r="AE4" s="8">
        <v>428951</v>
      </c>
      <c r="AF4" s="8">
        <v>425035</v>
      </c>
      <c r="AG4" s="17"/>
      <c r="AH4" s="8">
        <v>476745</v>
      </c>
      <c r="AI4" s="8">
        <v>485791</v>
      </c>
      <c r="AJ4" s="8">
        <v>566556</v>
      </c>
      <c r="AK4" s="8">
        <v>679623</v>
      </c>
      <c r="AL4" s="17"/>
      <c r="AM4" s="8">
        <v>677748</v>
      </c>
      <c r="AN4" s="8">
        <v>631482</v>
      </c>
      <c r="AO4" s="8">
        <f>SUM(AO5:AO13)</f>
        <v>682649</v>
      </c>
      <c r="AP4" s="8">
        <f t="shared" ref="AP4" si="0">SUM(AP5:AP13)</f>
        <v>729711</v>
      </c>
      <c r="AQ4" s="17"/>
      <c r="AR4" s="8">
        <f t="shared" ref="AR4:AT4" si="1">SUM(AR5:AR13)</f>
        <v>701456</v>
      </c>
      <c r="AS4" s="8">
        <f t="shared" si="1"/>
        <v>827650</v>
      </c>
      <c r="AT4" s="8">
        <f t="shared" si="1"/>
        <v>812130</v>
      </c>
      <c r="AU4" s="76">
        <v>842904</v>
      </c>
      <c r="AW4" s="8">
        <v>809619</v>
      </c>
      <c r="AX4" s="8">
        <f>SUM(AX5:AX13)</f>
        <v>806333</v>
      </c>
      <c r="AY4" s="8">
        <v>806147</v>
      </c>
      <c r="AZ4" s="76">
        <f>+SUM(AZ5:AZ13)</f>
        <v>828889</v>
      </c>
      <c r="BB4" s="76">
        <v>832136</v>
      </c>
      <c r="BD4" s="76">
        <v>837591</v>
      </c>
      <c r="BF4" s="76">
        <v>838711</v>
      </c>
      <c r="BH4" s="76">
        <v>891593</v>
      </c>
      <c r="BJ4" s="76">
        <v>774331</v>
      </c>
      <c r="BL4" s="76">
        <v>833913</v>
      </c>
      <c r="BN4" s="76">
        <v>969505</v>
      </c>
      <c r="BP4" s="76">
        <v>1023334</v>
      </c>
      <c r="BR4" s="84">
        <v>1097731</v>
      </c>
    </row>
    <row r="5" spans="2:70" ht="17.45" customHeight="1" thickBot="1">
      <c r="B5" s="48" t="s">
        <v>12</v>
      </c>
      <c r="C5" s="48" t="s">
        <v>95</v>
      </c>
      <c r="D5" s="49"/>
      <c r="E5" s="50">
        <v>10029</v>
      </c>
      <c r="F5" s="50">
        <v>22069</v>
      </c>
      <c r="G5" s="50">
        <v>72453</v>
      </c>
      <c r="H5" s="49"/>
      <c r="I5" s="50">
        <v>79182</v>
      </c>
      <c r="J5" s="50">
        <v>19508</v>
      </c>
      <c r="K5" s="50">
        <v>26828</v>
      </c>
      <c r="L5" s="50">
        <v>23380</v>
      </c>
      <c r="M5" s="49"/>
      <c r="N5" s="50">
        <v>43127</v>
      </c>
      <c r="O5" s="50">
        <v>23225</v>
      </c>
      <c r="P5" s="50">
        <v>60757</v>
      </c>
      <c r="Q5" s="50">
        <v>70325</v>
      </c>
      <c r="R5" s="49"/>
      <c r="S5" s="50">
        <v>61805</v>
      </c>
      <c r="T5" s="50">
        <v>110069</v>
      </c>
      <c r="U5" s="50">
        <v>111795</v>
      </c>
      <c r="V5" s="50">
        <v>123360</v>
      </c>
      <c r="W5" s="49"/>
      <c r="X5" s="50">
        <v>126165</v>
      </c>
      <c r="Y5" s="50">
        <v>135451</v>
      </c>
      <c r="Z5" s="50">
        <v>65695</v>
      </c>
      <c r="AA5" s="50">
        <v>65183</v>
      </c>
      <c r="AB5" s="49"/>
      <c r="AC5" s="50">
        <v>71221</v>
      </c>
      <c r="AD5" s="50">
        <v>72410</v>
      </c>
      <c r="AE5" s="50">
        <v>82777</v>
      </c>
      <c r="AF5" s="50">
        <v>45009</v>
      </c>
      <c r="AG5" s="49"/>
      <c r="AH5" s="50">
        <v>125686</v>
      </c>
      <c r="AI5" s="50">
        <v>132762</v>
      </c>
      <c r="AJ5" s="50">
        <v>168731</v>
      </c>
      <c r="AK5" s="50">
        <v>225575</v>
      </c>
      <c r="AL5" s="49"/>
      <c r="AM5" s="50">
        <v>218721</v>
      </c>
      <c r="AN5" s="50">
        <v>151863</v>
      </c>
      <c r="AO5" s="50">
        <v>164600</v>
      </c>
      <c r="AP5" s="50">
        <v>161254</v>
      </c>
      <c r="AQ5" s="49"/>
      <c r="AR5" s="50">
        <v>147373</v>
      </c>
      <c r="AS5" s="50">
        <v>216955</v>
      </c>
      <c r="AT5" s="50">
        <v>156537</v>
      </c>
      <c r="AU5" s="77">
        <v>165036</v>
      </c>
      <c r="AW5" s="50">
        <v>234581</v>
      </c>
      <c r="AX5" s="50">
        <v>262122</v>
      </c>
      <c r="AY5" s="50">
        <v>268615</v>
      </c>
      <c r="AZ5" s="77">
        <v>304029</v>
      </c>
      <c r="BB5" s="77">
        <v>349251</v>
      </c>
      <c r="BD5" s="77">
        <v>343246</v>
      </c>
      <c r="BF5" s="77">
        <v>259278</v>
      </c>
      <c r="BH5" s="77">
        <v>233957</v>
      </c>
      <c r="BJ5" s="77">
        <v>148502</v>
      </c>
      <c r="BL5" s="77">
        <v>147599</v>
      </c>
      <c r="BN5" s="77">
        <v>206558</v>
      </c>
      <c r="BP5" s="77">
        <v>250821</v>
      </c>
      <c r="BR5" s="85">
        <v>401103</v>
      </c>
    </row>
    <row r="6" spans="2:70" ht="17.45" customHeight="1">
      <c r="B6" s="48" t="s">
        <v>228</v>
      </c>
      <c r="C6" s="48" t="s">
        <v>226</v>
      </c>
      <c r="D6" s="49"/>
      <c r="E6" s="50"/>
      <c r="F6" s="50"/>
      <c r="G6" s="50"/>
      <c r="H6" s="49"/>
      <c r="I6" s="50"/>
      <c r="J6" s="50"/>
      <c r="K6" s="50"/>
      <c r="L6" s="50"/>
      <c r="M6" s="49"/>
      <c r="N6" s="50"/>
      <c r="O6" s="50"/>
      <c r="P6" s="50"/>
      <c r="Q6" s="50"/>
      <c r="R6" s="49"/>
      <c r="S6" s="50"/>
      <c r="T6" s="50"/>
      <c r="U6" s="50"/>
      <c r="V6" s="50"/>
      <c r="W6" s="49"/>
      <c r="X6" s="50"/>
      <c r="Y6" s="50"/>
      <c r="Z6" s="50"/>
      <c r="AA6" s="50"/>
      <c r="AB6" s="49"/>
      <c r="AC6" s="50"/>
      <c r="AD6" s="50"/>
      <c r="AE6" s="50"/>
      <c r="AF6" s="50"/>
      <c r="AG6" s="49"/>
      <c r="AH6" s="50"/>
      <c r="AI6" s="50"/>
      <c r="AJ6" s="50"/>
      <c r="AK6" s="50">
        <v>18039</v>
      </c>
      <c r="AL6" s="49"/>
      <c r="AM6" s="50">
        <v>18150</v>
      </c>
      <c r="AN6" s="50">
        <v>18312</v>
      </c>
      <c r="AO6" s="50">
        <v>18567</v>
      </c>
      <c r="AP6" s="50"/>
      <c r="AQ6" s="49"/>
      <c r="AR6" s="50"/>
      <c r="AS6" s="50"/>
      <c r="AT6" s="50"/>
      <c r="AU6" s="77"/>
      <c r="AW6" s="50">
        <v>0</v>
      </c>
      <c r="AX6" s="50">
        <v>0</v>
      </c>
      <c r="AY6" s="50">
        <v>0</v>
      </c>
      <c r="AZ6" s="77"/>
      <c r="BB6" s="77"/>
      <c r="BD6" s="77"/>
      <c r="BF6" s="77"/>
      <c r="BH6" s="77"/>
      <c r="BJ6" s="77"/>
      <c r="BL6" s="77"/>
      <c r="BN6" s="77"/>
      <c r="BP6" s="77"/>
      <c r="BR6" s="77"/>
    </row>
    <row r="7" spans="2:70" ht="17.45" customHeight="1" thickBot="1">
      <c r="B7" s="48" t="s">
        <v>14</v>
      </c>
      <c r="C7" s="48" t="s">
        <v>96</v>
      </c>
      <c r="D7" s="49"/>
      <c r="E7" s="50">
        <v>140341</v>
      </c>
      <c r="F7" s="50">
        <v>139453</v>
      </c>
      <c r="G7" s="50">
        <v>178111</v>
      </c>
      <c r="H7" s="49"/>
      <c r="I7" s="50">
        <v>154963</v>
      </c>
      <c r="J7" s="50">
        <v>175354</v>
      </c>
      <c r="K7" s="50">
        <v>195511</v>
      </c>
      <c r="L7" s="50">
        <v>225740</v>
      </c>
      <c r="M7" s="49"/>
      <c r="N7" s="50">
        <v>184967</v>
      </c>
      <c r="O7" s="50">
        <v>191232</v>
      </c>
      <c r="P7" s="50">
        <v>196418</v>
      </c>
      <c r="Q7" s="50">
        <v>162478</v>
      </c>
      <c r="R7" s="49"/>
      <c r="S7" s="50">
        <v>102666</v>
      </c>
      <c r="T7" s="50">
        <v>115998</v>
      </c>
      <c r="U7" s="50">
        <v>127918</v>
      </c>
      <c r="V7" s="50">
        <v>160663</v>
      </c>
      <c r="W7" s="49"/>
      <c r="X7" s="50">
        <v>115496</v>
      </c>
      <c r="Y7" s="50">
        <v>143858</v>
      </c>
      <c r="Z7" s="50">
        <v>148496</v>
      </c>
      <c r="AA7" s="50">
        <v>174694</v>
      </c>
      <c r="AB7" s="49"/>
      <c r="AC7" s="50">
        <v>115380</v>
      </c>
      <c r="AD7" s="50">
        <v>146570</v>
      </c>
      <c r="AE7" s="50">
        <v>145778</v>
      </c>
      <c r="AF7" s="50">
        <v>189076</v>
      </c>
      <c r="AG7" s="49"/>
      <c r="AH7" s="50">
        <v>140038</v>
      </c>
      <c r="AI7" s="50">
        <v>146195</v>
      </c>
      <c r="AJ7" s="50">
        <v>196781</v>
      </c>
      <c r="AK7" s="50">
        <v>209409</v>
      </c>
      <c r="AL7" s="49"/>
      <c r="AM7" s="50">
        <v>172807</v>
      </c>
      <c r="AN7" s="50">
        <v>187422</v>
      </c>
      <c r="AO7" s="50">
        <v>201166</v>
      </c>
      <c r="AP7" s="50">
        <v>245292</v>
      </c>
      <c r="AQ7" s="49"/>
      <c r="AR7" s="50">
        <v>198995</v>
      </c>
      <c r="AS7" s="50">
        <v>200063</v>
      </c>
      <c r="AT7" s="50">
        <v>251537</v>
      </c>
      <c r="AU7" s="77">
        <v>301008</v>
      </c>
      <c r="AW7" s="50">
        <v>184424</v>
      </c>
      <c r="AX7" s="50">
        <v>187522</v>
      </c>
      <c r="AY7" s="50">
        <v>225354</v>
      </c>
      <c r="AZ7" s="77">
        <v>263035</v>
      </c>
      <c r="BB7" s="77">
        <v>202911</v>
      </c>
      <c r="BD7" s="77">
        <v>198093</v>
      </c>
      <c r="BF7" s="77">
        <v>265971</v>
      </c>
      <c r="BH7" s="77">
        <v>354295</v>
      </c>
      <c r="BJ7" s="77">
        <v>239138</v>
      </c>
      <c r="BL7" s="77">
        <v>234070</v>
      </c>
      <c r="BN7" s="77">
        <v>330321</v>
      </c>
      <c r="BP7" s="77">
        <v>430367</v>
      </c>
      <c r="BR7" s="85">
        <v>316532</v>
      </c>
    </row>
    <row r="8" spans="2:70" ht="17.45" customHeight="1">
      <c r="B8" s="48" t="s">
        <v>15</v>
      </c>
      <c r="C8" s="48" t="s">
        <v>97</v>
      </c>
      <c r="D8" s="49"/>
      <c r="E8" s="50">
        <v>1848</v>
      </c>
      <c r="F8" s="50">
        <v>6857</v>
      </c>
      <c r="G8" s="50">
        <v>10376</v>
      </c>
      <c r="H8" s="49"/>
      <c r="I8" s="50">
        <v>8791</v>
      </c>
      <c r="J8" s="50">
        <v>2785</v>
      </c>
      <c r="K8" s="50">
        <v>9</v>
      </c>
      <c r="L8" s="50">
        <v>22</v>
      </c>
      <c r="M8" s="49"/>
      <c r="N8" s="50"/>
      <c r="O8" s="50"/>
      <c r="P8" s="50"/>
      <c r="Q8" s="50"/>
      <c r="R8" s="49"/>
      <c r="S8" s="50"/>
      <c r="T8" s="50"/>
      <c r="U8" s="50"/>
      <c r="V8" s="50"/>
      <c r="W8" s="49"/>
      <c r="X8" s="50"/>
      <c r="Y8" s="50">
        <v>1845</v>
      </c>
      <c r="Z8" s="50">
        <v>11</v>
      </c>
      <c r="AA8" s="50"/>
      <c r="AB8" s="49"/>
      <c r="AC8" s="50"/>
      <c r="AD8" s="50"/>
      <c r="AE8" s="50"/>
      <c r="AF8" s="50"/>
      <c r="AG8" s="49"/>
      <c r="AH8" s="50">
        <v>6259</v>
      </c>
      <c r="AI8" s="50">
        <v>1690</v>
      </c>
      <c r="AJ8" s="50">
        <v>3651</v>
      </c>
      <c r="AK8" s="50">
        <v>2298</v>
      </c>
      <c r="AL8" s="49"/>
      <c r="AM8" s="50">
        <v>3573</v>
      </c>
      <c r="AN8" s="50">
        <v>0</v>
      </c>
      <c r="AO8" s="50">
        <v>0</v>
      </c>
      <c r="AP8" s="50"/>
      <c r="AQ8" s="49"/>
      <c r="AR8" s="50"/>
      <c r="AS8" s="50"/>
      <c r="AT8" s="50"/>
      <c r="AU8" s="77"/>
      <c r="AW8" s="50">
        <v>959</v>
      </c>
      <c r="AX8" s="50">
        <v>781</v>
      </c>
      <c r="AY8" s="50">
        <v>0</v>
      </c>
      <c r="AZ8" s="77">
        <v>546</v>
      </c>
      <c r="BB8" s="77">
        <v>34</v>
      </c>
      <c r="BD8" s="77">
        <v>136</v>
      </c>
      <c r="BF8" s="77">
        <v>58</v>
      </c>
      <c r="BH8" s="77">
        <v>0</v>
      </c>
      <c r="BJ8" s="77"/>
      <c r="BL8" s="77"/>
      <c r="BN8" s="77"/>
      <c r="BP8" s="77">
        <v>0</v>
      </c>
      <c r="BR8" s="77">
        <v>0</v>
      </c>
    </row>
    <row r="9" spans="2:70" ht="17.45" customHeight="1" thickBot="1">
      <c r="B9" s="48" t="s">
        <v>309</v>
      </c>
      <c r="C9" s="48" t="s">
        <v>98</v>
      </c>
      <c r="D9" s="49"/>
      <c r="E9" s="50">
        <v>97127</v>
      </c>
      <c r="F9" s="50">
        <v>99756</v>
      </c>
      <c r="G9" s="50">
        <v>86848</v>
      </c>
      <c r="H9" s="49"/>
      <c r="I9" s="50">
        <v>115992</v>
      </c>
      <c r="J9" s="50">
        <v>119369</v>
      </c>
      <c r="K9" s="50">
        <v>135286</v>
      </c>
      <c r="L9" s="50">
        <v>109263</v>
      </c>
      <c r="M9" s="49"/>
      <c r="N9" s="50">
        <v>127510</v>
      </c>
      <c r="O9" s="50">
        <v>137325</v>
      </c>
      <c r="P9" s="50">
        <v>139744</v>
      </c>
      <c r="Q9" s="50">
        <v>131303</v>
      </c>
      <c r="R9" s="49"/>
      <c r="S9" s="50">
        <v>143127</v>
      </c>
      <c r="T9" s="50">
        <v>131915</v>
      </c>
      <c r="U9" s="50">
        <v>125988</v>
      </c>
      <c r="V9" s="50">
        <v>108578</v>
      </c>
      <c r="W9" s="49"/>
      <c r="X9" s="50">
        <v>144498</v>
      </c>
      <c r="Y9" s="50">
        <v>162050</v>
      </c>
      <c r="Z9" s="50">
        <v>164048</v>
      </c>
      <c r="AA9" s="50">
        <v>153159</v>
      </c>
      <c r="AB9" s="49"/>
      <c r="AC9" s="50">
        <v>176186</v>
      </c>
      <c r="AD9" s="50">
        <v>156983</v>
      </c>
      <c r="AE9" s="50">
        <v>180990</v>
      </c>
      <c r="AF9" s="50">
        <v>165294</v>
      </c>
      <c r="AG9" s="49"/>
      <c r="AH9" s="50">
        <v>175367</v>
      </c>
      <c r="AI9" s="50">
        <v>176155</v>
      </c>
      <c r="AJ9" s="50">
        <v>176539</v>
      </c>
      <c r="AK9" s="50">
        <v>190301</v>
      </c>
      <c r="AL9" s="49"/>
      <c r="AM9" s="50">
        <v>228644</v>
      </c>
      <c r="AN9" s="50">
        <v>234492</v>
      </c>
      <c r="AO9" s="50">
        <v>262257</v>
      </c>
      <c r="AP9" s="50">
        <v>270119</v>
      </c>
      <c r="AQ9" s="49"/>
      <c r="AR9" s="50">
        <v>311767</v>
      </c>
      <c r="AS9" s="50">
        <v>346839</v>
      </c>
      <c r="AT9" s="50">
        <v>351123</v>
      </c>
      <c r="AU9" s="77">
        <v>324971</v>
      </c>
      <c r="AW9" s="50">
        <v>338640</v>
      </c>
      <c r="AX9" s="50">
        <v>312888</v>
      </c>
      <c r="AY9" s="50">
        <v>277528</v>
      </c>
      <c r="AZ9" s="77">
        <v>207888</v>
      </c>
      <c r="BB9" s="77">
        <v>22414</v>
      </c>
      <c r="BD9" s="77">
        <v>249752</v>
      </c>
      <c r="BF9" s="77">
        <v>274983</v>
      </c>
      <c r="BH9" s="77">
        <v>265432</v>
      </c>
      <c r="BJ9" s="77">
        <v>338355</v>
      </c>
      <c r="BL9" s="77">
        <v>409975</v>
      </c>
      <c r="BN9" s="77">
        <v>399287</v>
      </c>
      <c r="BP9" s="77">
        <v>312128</v>
      </c>
      <c r="BR9" s="85">
        <v>344962</v>
      </c>
    </row>
    <row r="10" spans="2:70" ht="17.45" customHeight="1" thickBot="1">
      <c r="B10" s="48" t="s">
        <v>19</v>
      </c>
      <c r="C10" s="48" t="s">
        <v>99</v>
      </c>
      <c r="D10" s="49"/>
      <c r="E10" s="50">
        <v>3595</v>
      </c>
      <c r="F10" s="50">
        <v>3112</v>
      </c>
      <c r="G10" s="50">
        <v>6905</v>
      </c>
      <c r="H10" s="49"/>
      <c r="I10" s="50">
        <v>5963</v>
      </c>
      <c r="J10" s="50">
        <v>6107</v>
      </c>
      <c r="K10" s="50">
        <v>6734</v>
      </c>
      <c r="L10" s="50">
        <v>7471</v>
      </c>
      <c r="M10" s="49"/>
      <c r="N10" s="50">
        <v>7329</v>
      </c>
      <c r="O10" s="50">
        <v>7182</v>
      </c>
      <c r="P10" s="50">
        <v>6644</v>
      </c>
      <c r="Q10" s="50">
        <v>4877</v>
      </c>
      <c r="R10" s="49"/>
      <c r="S10" s="50">
        <v>3989</v>
      </c>
      <c r="T10" s="50">
        <v>4393</v>
      </c>
      <c r="U10" s="50">
        <v>4687</v>
      </c>
      <c r="V10" s="50">
        <v>4748</v>
      </c>
      <c r="W10" s="49"/>
      <c r="X10" s="50">
        <v>4740</v>
      </c>
      <c r="Y10" s="50">
        <v>6162</v>
      </c>
      <c r="Z10" s="50">
        <v>5890</v>
      </c>
      <c r="AA10" s="50">
        <v>5840</v>
      </c>
      <c r="AB10" s="49"/>
      <c r="AC10" s="50">
        <v>7869</v>
      </c>
      <c r="AD10" s="50">
        <v>8944</v>
      </c>
      <c r="AE10" s="50">
        <v>8007</v>
      </c>
      <c r="AF10" s="50">
        <v>12478</v>
      </c>
      <c r="AG10" s="49"/>
      <c r="AH10" s="50">
        <v>15053</v>
      </c>
      <c r="AI10" s="50">
        <v>14650</v>
      </c>
      <c r="AJ10" s="50">
        <v>9557</v>
      </c>
      <c r="AK10" s="50">
        <v>22751</v>
      </c>
      <c r="AL10" s="49"/>
      <c r="AM10" s="50">
        <v>24026</v>
      </c>
      <c r="AN10" s="50">
        <v>27682</v>
      </c>
      <c r="AO10" s="50">
        <v>24745</v>
      </c>
      <c r="AP10" s="50">
        <v>33836</v>
      </c>
      <c r="AQ10" s="49"/>
      <c r="AR10" s="50">
        <v>24968</v>
      </c>
      <c r="AS10" s="50">
        <v>44198</v>
      </c>
      <c r="AT10" s="50">
        <v>36727</v>
      </c>
      <c r="AU10" s="77">
        <v>31368</v>
      </c>
      <c r="AW10" s="50">
        <v>28432</v>
      </c>
      <c r="AX10" s="50">
        <v>23630</v>
      </c>
      <c r="AY10" s="50">
        <v>15989</v>
      </c>
      <c r="AZ10" s="77">
        <v>16306</v>
      </c>
      <c r="BB10" s="77">
        <v>18596</v>
      </c>
      <c r="BD10" s="77">
        <v>22227</v>
      </c>
      <c r="BF10" s="77">
        <v>18207</v>
      </c>
      <c r="BH10" s="77">
        <v>13185</v>
      </c>
      <c r="BJ10" s="77">
        <v>15456</v>
      </c>
      <c r="BL10" s="77">
        <v>12637</v>
      </c>
      <c r="BN10" s="77">
        <v>8416</v>
      </c>
      <c r="BP10" s="77">
        <v>4628</v>
      </c>
      <c r="BR10" s="85">
        <v>5943</v>
      </c>
    </row>
    <row r="11" spans="2:70" ht="17.45" customHeight="1" thickBot="1">
      <c r="B11" s="48" t="s">
        <v>34</v>
      </c>
      <c r="C11" s="48" t="s">
        <v>100</v>
      </c>
      <c r="D11" s="49"/>
      <c r="E11" s="50">
        <v>5013</v>
      </c>
      <c r="F11" s="50">
        <v>3307</v>
      </c>
      <c r="G11" s="50">
        <v>2486</v>
      </c>
      <c r="H11" s="49"/>
      <c r="I11" s="50">
        <v>1595</v>
      </c>
      <c r="J11" s="50">
        <v>1297</v>
      </c>
      <c r="K11" s="50">
        <v>737</v>
      </c>
      <c r="L11" s="50">
        <v>1020</v>
      </c>
      <c r="M11" s="49"/>
      <c r="N11" s="50">
        <v>1020</v>
      </c>
      <c r="O11" s="50">
        <v>2471</v>
      </c>
      <c r="P11" s="50">
        <v>1763</v>
      </c>
      <c r="Q11" s="50">
        <v>5107</v>
      </c>
      <c r="R11" s="49"/>
      <c r="S11" s="50">
        <v>5089</v>
      </c>
      <c r="T11" s="50">
        <v>5092</v>
      </c>
      <c r="U11" s="50">
        <v>3878</v>
      </c>
      <c r="V11" s="50">
        <v>4177</v>
      </c>
      <c r="W11" s="49"/>
      <c r="X11" s="50">
        <v>4177</v>
      </c>
      <c r="Y11" s="50">
        <v>4319</v>
      </c>
      <c r="Z11" s="50">
        <v>3610</v>
      </c>
      <c r="AA11" s="50">
        <v>8295</v>
      </c>
      <c r="AB11" s="49"/>
      <c r="AC11" s="50">
        <v>6117</v>
      </c>
      <c r="AD11" s="50">
        <v>7566</v>
      </c>
      <c r="AE11" s="50">
        <v>4448</v>
      </c>
      <c r="AF11" s="50">
        <v>6657</v>
      </c>
      <c r="AG11" s="49"/>
      <c r="AH11" s="50">
        <v>5400</v>
      </c>
      <c r="AI11" s="50">
        <v>4361</v>
      </c>
      <c r="AJ11" s="50">
        <v>4847</v>
      </c>
      <c r="AK11" s="50">
        <v>3891</v>
      </c>
      <c r="AL11" s="49"/>
      <c r="AM11" s="50">
        <v>2114</v>
      </c>
      <c r="AN11" s="50">
        <v>2141</v>
      </c>
      <c r="AO11" s="50">
        <v>2141</v>
      </c>
      <c r="AP11" s="50">
        <v>7216</v>
      </c>
      <c r="AQ11" s="49"/>
      <c r="AR11" s="50">
        <v>7544</v>
      </c>
      <c r="AS11" s="50">
        <v>7718</v>
      </c>
      <c r="AT11" s="50">
        <v>5845</v>
      </c>
      <c r="AU11" s="77">
        <v>11438</v>
      </c>
      <c r="AW11" s="50">
        <v>12413</v>
      </c>
      <c r="AX11" s="50">
        <v>10368</v>
      </c>
      <c r="AY11" s="50">
        <v>10342</v>
      </c>
      <c r="AZ11" s="77">
        <v>15215</v>
      </c>
      <c r="BB11" s="77">
        <v>15594</v>
      </c>
      <c r="BD11" s="77">
        <v>15440</v>
      </c>
      <c r="BF11" s="77">
        <v>12153</v>
      </c>
      <c r="BH11" s="77">
        <v>17966</v>
      </c>
      <c r="BJ11" s="77">
        <v>17216</v>
      </c>
      <c r="BL11" s="77">
        <v>16054</v>
      </c>
      <c r="BN11" s="77">
        <v>10421</v>
      </c>
      <c r="BP11" s="77">
        <v>12198</v>
      </c>
      <c r="BR11" s="85">
        <v>8765</v>
      </c>
    </row>
    <row r="12" spans="2:70" ht="17.45" customHeight="1" thickBot="1">
      <c r="B12" s="48" t="s">
        <v>21</v>
      </c>
      <c r="C12" s="48" t="s">
        <v>101</v>
      </c>
      <c r="D12" s="49"/>
      <c r="E12" s="50"/>
      <c r="F12" s="50">
        <v>954</v>
      </c>
      <c r="G12" s="50">
        <v>998</v>
      </c>
      <c r="H12" s="49"/>
      <c r="I12" s="50">
        <v>1021</v>
      </c>
      <c r="J12" s="50">
        <v>1403</v>
      </c>
      <c r="K12" s="50">
        <v>1182</v>
      </c>
      <c r="L12" s="50">
        <v>1870</v>
      </c>
      <c r="M12" s="49"/>
      <c r="N12" s="50">
        <v>1499</v>
      </c>
      <c r="O12" s="50">
        <v>1734</v>
      </c>
      <c r="P12" s="50">
        <v>1044</v>
      </c>
      <c r="Q12" s="50">
        <v>303</v>
      </c>
      <c r="R12" s="49"/>
      <c r="S12" s="50">
        <v>301</v>
      </c>
      <c r="T12" s="50">
        <v>366</v>
      </c>
      <c r="U12" s="50">
        <v>232</v>
      </c>
      <c r="V12" s="50">
        <v>256</v>
      </c>
      <c r="W12" s="49"/>
      <c r="X12" s="50">
        <v>218</v>
      </c>
      <c r="Y12" s="50">
        <v>465</v>
      </c>
      <c r="Z12" s="50">
        <v>362</v>
      </c>
      <c r="AA12" s="50">
        <v>636</v>
      </c>
      <c r="AB12" s="49"/>
      <c r="AC12" s="50">
        <v>543</v>
      </c>
      <c r="AD12" s="50">
        <v>638</v>
      </c>
      <c r="AE12" s="50">
        <v>313</v>
      </c>
      <c r="AF12" s="50">
        <v>393</v>
      </c>
      <c r="AG12" s="49"/>
      <c r="AH12" s="50">
        <v>912</v>
      </c>
      <c r="AI12" s="50">
        <v>3349</v>
      </c>
      <c r="AJ12" s="50">
        <v>512</v>
      </c>
      <c r="AK12" s="50">
        <v>427</v>
      </c>
      <c r="AL12" s="49"/>
      <c r="AM12" s="50">
        <v>428</v>
      </c>
      <c r="AN12" s="50">
        <v>445</v>
      </c>
      <c r="AO12" s="50">
        <v>475</v>
      </c>
      <c r="AP12" s="50">
        <v>726</v>
      </c>
      <c r="AQ12" s="49"/>
      <c r="AR12" s="50">
        <v>327</v>
      </c>
      <c r="AS12" s="50">
        <v>651</v>
      </c>
      <c r="AT12" s="50">
        <v>634</v>
      </c>
      <c r="AU12" s="77">
        <v>414</v>
      </c>
      <c r="AW12" s="50">
        <v>519</v>
      </c>
      <c r="AX12" s="50">
        <v>533</v>
      </c>
      <c r="AY12" s="50">
        <v>552</v>
      </c>
      <c r="AZ12" s="77">
        <v>15120</v>
      </c>
      <c r="BB12" s="77">
        <v>15039</v>
      </c>
      <c r="BD12" s="77">
        <v>313</v>
      </c>
      <c r="BF12" s="77">
        <v>268</v>
      </c>
      <c r="BH12" s="77">
        <v>146</v>
      </c>
      <c r="BJ12" s="77">
        <v>213</v>
      </c>
      <c r="BL12" s="77">
        <v>267</v>
      </c>
      <c r="BN12" s="77">
        <v>110</v>
      </c>
      <c r="BP12" s="77">
        <v>182</v>
      </c>
      <c r="BR12" s="85">
        <v>211</v>
      </c>
    </row>
    <row r="13" spans="2:70" ht="17.45" customHeight="1" thickBot="1">
      <c r="B13" s="48" t="s">
        <v>23</v>
      </c>
      <c r="C13" s="48" t="s">
        <v>102</v>
      </c>
      <c r="D13" s="49"/>
      <c r="E13" s="50">
        <v>8397</v>
      </c>
      <c r="F13" s="50">
        <v>8694</v>
      </c>
      <c r="G13" s="50">
        <v>7439</v>
      </c>
      <c r="H13" s="49"/>
      <c r="I13" s="50">
        <v>6964</v>
      </c>
      <c r="J13" s="50">
        <v>7278</v>
      </c>
      <c r="K13" s="50">
        <v>5894</v>
      </c>
      <c r="L13" s="50">
        <v>9611</v>
      </c>
      <c r="M13" s="49"/>
      <c r="N13" s="50">
        <v>6766</v>
      </c>
      <c r="O13" s="50">
        <v>6799</v>
      </c>
      <c r="P13" s="50">
        <v>5609</v>
      </c>
      <c r="Q13" s="50">
        <v>5529</v>
      </c>
      <c r="R13" s="49"/>
      <c r="S13" s="50">
        <v>5287</v>
      </c>
      <c r="T13" s="50">
        <v>7625</v>
      </c>
      <c r="U13" s="50">
        <v>6809</v>
      </c>
      <c r="V13" s="50">
        <v>5514</v>
      </c>
      <c r="W13" s="49"/>
      <c r="X13" s="50">
        <v>6727</v>
      </c>
      <c r="Y13" s="50">
        <v>6335</v>
      </c>
      <c r="Z13" s="50">
        <v>5976</v>
      </c>
      <c r="AA13" s="50">
        <v>5300</v>
      </c>
      <c r="AB13" s="49"/>
      <c r="AC13" s="50">
        <v>6896</v>
      </c>
      <c r="AD13" s="50">
        <v>6378</v>
      </c>
      <c r="AE13" s="50">
        <v>6638</v>
      </c>
      <c r="AF13" s="50">
        <v>6128</v>
      </c>
      <c r="AG13" s="49"/>
      <c r="AH13" s="50">
        <v>8030</v>
      </c>
      <c r="AI13" s="50">
        <v>6629</v>
      </c>
      <c r="AJ13" s="50">
        <v>5938</v>
      </c>
      <c r="AK13" s="50">
        <v>6932</v>
      </c>
      <c r="AL13" s="49"/>
      <c r="AM13" s="50">
        <v>9285</v>
      </c>
      <c r="AN13" s="50">
        <v>9125</v>
      </c>
      <c r="AO13" s="50">
        <v>8698</v>
      </c>
      <c r="AP13" s="50">
        <v>11268</v>
      </c>
      <c r="AQ13" s="49"/>
      <c r="AR13" s="50">
        <v>10482</v>
      </c>
      <c r="AS13" s="50">
        <v>11226</v>
      </c>
      <c r="AT13" s="50">
        <v>9727</v>
      </c>
      <c r="AU13" s="77">
        <v>8669</v>
      </c>
      <c r="AW13" s="50">
        <v>9651</v>
      </c>
      <c r="AX13" s="50">
        <v>8489</v>
      </c>
      <c r="AY13" s="50">
        <v>7767</v>
      </c>
      <c r="AZ13" s="77">
        <v>6750</v>
      </c>
      <c r="BB13" s="77">
        <v>8297</v>
      </c>
      <c r="BD13" s="77">
        <v>8384</v>
      </c>
      <c r="BF13" s="77">
        <v>7793</v>
      </c>
      <c r="BH13" s="77">
        <v>6612</v>
      </c>
      <c r="BJ13" s="77">
        <v>15451</v>
      </c>
      <c r="BL13" s="77">
        <v>13311</v>
      </c>
      <c r="BN13" s="77">
        <v>14392</v>
      </c>
      <c r="BP13" s="77">
        <v>13010</v>
      </c>
      <c r="BR13" s="85">
        <v>20215</v>
      </c>
    </row>
    <row r="14" spans="2:70" s="3" customFormat="1" ht="17.45" customHeight="1" thickBot="1">
      <c r="B14" s="6" t="s">
        <v>35</v>
      </c>
      <c r="C14" s="6" t="s">
        <v>103</v>
      </c>
      <c r="D14" s="17"/>
      <c r="E14" s="8">
        <v>267224</v>
      </c>
      <c r="F14" s="8">
        <v>261443</v>
      </c>
      <c r="G14" s="8">
        <v>261645</v>
      </c>
      <c r="H14" s="17"/>
      <c r="I14" s="8">
        <v>267499</v>
      </c>
      <c r="J14" s="8">
        <v>281691</v>
      </c>
      <c r="K14" s="8">
        <v>297020</v>
      </c>
      <c r="L14" s="8">
        <v>314994</v>
      </c>
      <c r="M14" s="17"/>
      <c r="N14" s="8">
        <v>327401</v>
      </c>
      <c r="O14" s="8">
        <v>338540</v>
      </c>
      <c r="P14" s="8">
        <v>365214</v>
      </c>
      <c r="Q14" s="8">
        <v>395654</v>
      </c>
      <c r="R14" s="17"/>
      <c r="S14" s="8">
        <v>410047</v>
      </c>
      <c r="T14" s="8">
        <v>403110</v>
      </c>
      <c r="U14" s="8">
        <v>402966</v>
      </c>
      <c r="V14" s="8">
        <v>402931</v>
      </c>
      <c r="W14" s="17"/>
      <c r="X14" s="8">
        <v>414072</v>
      </c>
      <c r="Y14" s="8">
        <v>425861</v>
      </c>
      <c r="Z14" s="8">
        <v>435356</v>
      </c>
      <c r="AA14" s="8">
        <v>432900</v>
      </c>
      <c r="AB14" s="17"/>
      <c r="AC14" s="8">
        <v>450639</v>
      </c>
      <c r="AD14" s="8">
        <v>446395</v>
      </c>
      <c r="AE14" s="8">
        <v>446991</v>
      </c>
      <c r="AF14" s="8">
        <v>444501</v>
      </c>
      <c r="AG14" s="17"/>
      <c r="AH14" s="8">
        <v>450792</v>
      </c>
      <c r="AI14" s="8">
        <v>438198</v>
      </c>
      <c r="AJ14" s="8">
        <v>434279</v>
      </c>
      <c r="AK14" s="8">
        <v>424314</v>
      </c>
      <c r="AL14" s="17"/>
      <c r="AM14" s="8">
        <v>432493</v>
      </c>
      <c r="AN14" s="8">
        <v>430893</v>
      </c>
      <c r="AO14" s="8">
        <f>AO15+AO23</f>
        <v>440069</v>
      </c>
      <c r="AP14" s="8">
        <f t="shared" ref="AP14" si="2">AP15+AP23</f>
        <v>462932</v>
      </c>
      <c r="AQ14" s="17"/>
      <c r="AR14" s="8">
        <f t="shared" ref="AR14:AT14" si="3">AR15+AR23</f>
        <v>502449</v>
      </c>
      <c r="AS14" s="8">
        <f t="shared" si="3"/>
        <v>481396</v>
      </c>
      <c r="AT14" s="8">
        <f t="shared" si="3"/>
        <v>496226</v>
      </c>
      <c r="AU14" s="76">
        <v>503601</v>
      </c>
      <c r="AW14" s="8">
        <v>503167</v>
      </c>
      <c r="AX14" s="8">
        <f>SUM(AX15+AX23)</f>
        <v>494102</v>
      </c>
      <c r="AY14" s="8">
        <v>463452</v>
      </c>
      <c r="AZ14" s="76">
        <f>+AZ15+AZ23</f>
        <v>450120</v>
      </c>
      <c r="BB14" s="76">
        <v>459834</v>
      </c>
      <c r="BD14" s="76">
        <v>469090</v>
      </c>
      <c r="BF14" s="76">
        <v>470117</v>
      </c>
      <c r="BH14" s="76">
        <v>493113</v>
      </c>
      <c r="BJ14" s="76">
        <v>493089</v>
      </c>
      <c r="BL14" s="76">
        <v>494089</v>
      </c>
      <c r="BN14" s="76">
        <v>490378</v>
      </c>
      <c r="BP14" s="76">
        <v>542488</v>
      </c>
      <c r="BR14" s="84">
        <v>533105</v>
      </c>
    </row>
    <row r="15" spans="2:70" s="3" customFormat="1" ht="17.45" customHeight="1" thickBot="1">
      <c r="B15" s="9" t="s">
        <v>26</v>
      </c>
      <c r="C15" s="9" t="s">
        <v>104</v>
      </c>
      <c r="D15" s="17"/>
      <c r="E15" s="8">
        <v>34951</v>
      </c>
      <c r="F15" s="8">
        <v>29569</v>
      </c>
      <c r="G15" s="8">
        <v>24710</v>
      </c>
      <c r="H15" s="17"/>
      <c r="I15" s="8">
        <v>25850</v>
      </c>
      <c r="J15" s="8">
        <v>33318</v>
      </c>
      <c r="K15" s="8">
        <v>37007</v>
      </c>
      <c r="L15" s="8">
        <v>42209</v>
      </c>
      <c r="M15" s="17"/>
      <c r="N15" s="8">
        <v>49428</v>
      </c>
      <c r="O15" s="8">
        <v>49450</v>
      </c>
      <c r="P15" s="8">
        <v>55138</v>
      </c>
      <c r="Q15" s="8">
        <v>62695</v>
      </c>
      <c r="R15" s="17"/>
      <c r="S15" s="8">
        <v>74680</v>
      </c>
      <c r="T15" s="8">
        <v>71088</v>
      </c>
      <c r="U15" s="8">
        <v>70801</v>
      </c>
      <c r="V15" s="8">
        <v>69343</v>
      </c>
      <c r="W15" s="17"/>
      <c r="X15" s="8">
        <v>72358</v>
      </c>
      <c r="Y15" s="8">
        <v>78108</v>
      </c>
      <c r="Z15" s="8">
        <v>81056</v>
      </c>
      <c r="AA15" s="8">
        <v>78469</v>
      </c>
      <c r="AB15" s="17"/>
      <c r="AC15" s="8">
        <v>86466</v>
      </c>
      <c r="AD15" s="8">
        <v>77496</v>
      </c>
      <c r="AE15" s="8">
        <v>74266</v>
      </c>
      <c r="AF15" s="8">
        <v>71567</v>
      </c>
      <c r="AG15" s="17"/>
      <c r="AH15" s="8">
        <v>73434</v>
      </c>
      <c r="AI15" s="8">
        <v>80415</v>
      </c>
      <c r="AJ15" s="8">
        <v>81217</v>
      </c>
      <c r="AK15" s="8">
        <v>73068</v>
      </c>
      <c r="AL15" s="17"/>
      <c r="AM15" s="8">
        <v>67673</v>
      </c>
      <c r="AN15" s="8">
        <v>65517</v>
      </c>
      <c r="AO15" s="8">
        <f t="shared" ref="AO15" si="4">SUM(AO16:AO22)</f>
        <v>66245</v>
      </c>
      <c r="AP15" s="8">
        <f t="shared" ref="AP15" si="5">SUM(AP16:AP22)</f>
        <v>77246</v>
      </c>
      <c r="AQ15" s="17"/>
      <c r="AR15" s="8">
        <f t="shared" ref="AR15:AT15" si="6">SUM(AR16:AR22)</f>
        <v>80975</v>
      </c>
      <c r="AS15" s="8">
        <f t="shared" si="6"/>
        <v>57253</v>
      </c>
      <c r="AT15" s="8">
        <f t="shared" si="6"/>
        <v>59060</v>
      </c>
      <c r="AU15" s="76">
        <v>55167</v>
      </c>
      <c r="AW15" s="8">
        <v>52333</v>
      </c>
      <c r="AX15" s="8">
        <f>SUM(AX16:AX22)</f>
        <v>43075</v>
      </c>
      <c r="AY15" s="8">
        <v>36683</v>
      </c>
      <c r="AZ15" s="76">
        <f>+SUM(AZ18:AZ22)</f>
        <v>24313</v>
      </c>
      <c r="BB15" s="76">
        <v>23807</v>
      </c>
      <c r="BD15" s="76">
        <v>32644</v>
      </c>
      <c r="BF15" s="76">
        <v>33111</v>
      </c>
      <c r="BH15" s="76">
        <v>49025</v>
      </c>
      <c r="BJ15" s="76">
        <v>48387</v>
      </c>
      <c r="BL15" s="76">
        <v>44391</v>
      </c>
      <c r="BN15" s="76">
        <v>46007</v>
      </c>
      <c r="BP15" s="76">
        <v>93770</v>
      </c>
      <c r="BR15" s="84">
        <v>88255</v>
      </c>
    </row>
    <row r="16" spans="2:70" ht="17.45" customHeight="1">
      <c r="B16" s="52" t="s">
        <v>14</v>
      </c>
      <c r="C16" s="52" t="s">
        <v>96</v>
      </c>
      <c r="D16" s="49"/>
      <c r="E16" s="50"/>
      <c r="F16" s="50"/>
      <c r="G16" s="50"/>
      <c r="H16" s="49"/>
      <c r="I16" s="50"/>
      <c r="J16" s="50"/>
      <c r="K16" s="50"/>
      <c r="L16" s="50"/>
      <c r="M16" s="49"/>
      <c r="N16" s="50"/>
      <c r="O16" s="50"/>
      <c r="P16" s="50"/>
      <c r="Q16" s="50"/>
      <c r="R16" s="49"/>
      <c r="S16" s="50"/>
      <c r="T16" s="50"/>
      <c r="U16" s="50"/>
      <c r="V16" s="50"/>
      <c r="W16" s="49"/>
      <c r="X16" s="50"/>
      <c r="Y16" s="50"/>
      <c r="Z16" s="50"/>
      <c r="AA16" s="50"/>
      <c r="AB16" s="49"/>
      <c r="AC16" s="50"/>
      <c r="AD16" s="50"/>
      <c r="AE16" s="50"/>
      <c r="AF16" s="50"/>
      <c r="AG16" s="49"/>
      <c r="AH16" s="50"/>
      <c r="AI16" s="50"/>
      <c r="AJ16" s="50"/>
      <c r="AK16" s="50"/>
      <c r="AL16" s="49"/>
      <c r="AM16" s="50"/>
      <c r="AN16" s="50"/>
      <c r="AO16" s="50"/>
      <c r="AP16" s="50"/>
      <c r="AQ16" s="49"/>
      <c r="AR16" s="50"/>
      <c r="AS16" s="50"/>
      <c r="AT16" s="50"/>
      <c r="AU16" s="77"/>
      <c r="AW16" s="77"/>
      <c r="AX16" s="8"/>
      <c r="AY16" s="50"/>
      <c r="AZ16" s="77"/>
      <c r="BB16" s="77"/>
      <c r="BD16" s="77"/>
      <c r="BF16" s="77"/>
      <c r="BH16" s="77">
        <v>0</v>
      </c>
      <c r="BJ16" s="77"/>
      <c r="BL16" s="77"/>
      <c r="BN16" s="77"/>
      <c r="BP16" s="77">
        <v>0</v>
      </c>
      <c r="BR16" s="77">
        <v>0</v>
      </c>
    </row>
    <row r="17" spans="2:16329" ht="17.45" customHeight="1">
      <c r="B17" s="52" t="s">
        <v>15</v>
      </c>
      <c r="C17" s="52" t="s">
        <v>97</v>
      </c>
      <c r="D17" s="49"/>
      <c r="E17" s="50">
        <v>1639</v>
      </c>
      <c r="F17" s="50"/>
      <c r="G17" s="50"/>
      <c r="H17" s="49"/>
      <c r="I17" s="50"/>
      <c r="J17" s="50"/>
      <c r="K17" s="50">
        <v>1927</v>
      </c>
      <c r="L17" s="50">
        <v>1713</v>
      </c>
      <c r="M17" s="49"/>
      <c r="N17" s="50">
        <v>894</v>
      </c>
      <c r="O17" s="50"/>
      <c r="P17" s="50"/>
      <c r="Q17" s="50"/>
      <c r="R17" s="49"/>
      <c r="S17" s="50"/>
      <c r="T17" s="50"/>
      <c r="U17" s="50"/>
      <c r="V17" s="50"/>
      <c r="W17" s="49"/>
      <c r="X17" s="50"/>
      <c r="Y17" s="50"/>
      <c r="Z17" s="50"/>
      <c r="AA17" s="50"/>
      <c r="AB17" s="49"/>
      <c r="AC17" s="50"/>
      <c r="AD17" s="50"/>
      <c r="AE17" s="50"/>
      <c r="AF17" s="50"/>
      <c r="AG17" s="49"/>
      <c r="AH17" s="50"/>
      <c r="AI17" s="50"/>
      <c r="AJ17" s="50"/>
      <c r="AK17" s="50"/>
      <c r="AL17" s="49"/>
      <c r="AM17" s="50"/>
      <c r="AN17" s="50"/>
      <c r="AO17" s="50"/>
      <c r="AP17" s="50"/>
      <c r="AQ17" s="49"/>
      <c r="AR17" s="50"/>
      <c r="AS17" s="50"/>
      <c r="AT17" s="50"/>
      <c r="AU17" s="77"/>
      <c r="AW17" s="77"/>
      <c r="AX17" s="77"/>
      <c r="AY17" s="50"/>
      <c r="AZ17" s="77"/>
      <c r="BB17" s="77"/>
      <c r="BD17" s="77"/>
      <c r="BF17" s="77"/>
      <c r="BH17" s="77">
        <v>0</v>
      </c>
      <c r="BJ17" s="77"/>
      <c r="BL17" s="77"/>
      <c r="BN17" s="77"/>
      <c r="BP17" s="77">
        <v>0</v>
      </c>
      <c r="BR17" s="77">
        <v>0</v>
      </c>
    </row>
    <row r="18" spans="2:16329" ht="17.45" customHeight="1" thickBot="1">
      <c r="B18" s="52" t="s">
        <v>19</v>
      </c>
      <c r="C18" s="52" t="s">
        <v>99</v>
      </c>
      <c r="D18" s="49"/>
      <c r="E18" s="50">
        <v>27155</v>
      </c>
      <c r="F18" s="50">
        <v>26863</v>
      </c>
      <c r="G18" s="50">
        <v>22529</v>
      </c>
      <c r="H18" s="49"/>
      <c r="I18" s="50">
        <v>24391</v>
      </c>
      <c r="J18" s="50">
        <v>26989</v>
      </c>
      <c r="K18" s="50">
        <v>29649</v>
      </c>
      <c r="L18" s="50">
        <v>32322</v>
      </c>
      <c r="M18" s="49"/>
      <c r="N18" s="50">
        <v>34574</v>
      </c>
      <c r="O18" s="50">
        <v>37979</v>
      </c>
      <c r="P18" s="50">
        <v>40077</v>
      </c>
      <c r="Q18" s="50">
        <v>42643</v>
      </c>
      <c r="R18" s="49"/>
      <c r="S18" s="50">
        <v>44719</v>
      </c>
      <c r="T18" s="50">
        <v>47172</v>
      </c>
      <c r="U18" s="50">
        <v>48694</v>
      </c>
      <c r="V18" s="50">
        <v>49664</v>
      </c>
      <c r="W18" s="49"/>
      <c r="X18" s="50">
        <v>51766</v>
      </c>
      <c r="Y18" s="50">
        <v>59534</v>
      </c>
      <c r="Z18" s="50">
        <v>61023</v>
      </c>
      <c r="AA18" s="50">
        <v>56368</v>
      </c>
      <c r="AB18" s="49"/>
      <c r="AC18" s="50">
        <v>58719</v>
      </c>
      <c r="AD18" s="50">
        <v>53858</v>
      </c>
      <c r="AE18" s="50">
        <v>51849</v>
      </c>
      <c r="AF18" s="50">
        <v>51277</v>
      </c>
      <c r="AG18" s="49"/>
      <c r="AH18" s="50">
        <v>51048</v>
      </c>
      <c r="AI18" s="50">
        <v>51575</v>
      </c>
      <c r="AJ18" s="50">
        <v>50119</v>
      </c>
      <c r="AK18" s="50">
        <v>44024</v>
      </c>
      <c r="AL18" s="49"/>
      <c r="AM18" s="50">
        <v>39005</v>
      </c>
      <c r="AN18" s="50">
        <v>36758</v>
      </c>
      <c r="AO18" s="50">
        <v>36047</v>
      </c>
      <c r="AP18" s="50">
        <v>38420</v>
      </c>
      <c r="AQ18" s="49"/>
      <c r="AR18" s="50">
        <v>44095</v>
      </c>
      <c r="AS18" s="50">
        <v>22475</v>
      </c>
      <c r="AT18" s="50">
        <v>21127</v>
      </c>
      <c r="AU18" s="77">
        <v>18983</v>
      </c>
      <c r="AW18" s="50">
        <v>10121</v>
      </c>
      <c r="AX18" s="50">
        <v>399</v>
      </c>
      <c r="AY18" s="50">
        <v>613</v>
      </c>
      <c r="AZ18" s="77">
        <v>462</v>
      </c>
      <c r="BB18" s="77">
        <v>388</v>
      </c>
      <c r="BD18" s="77">
        <v>339</v>
      </c>
      <c r="BF18" s="77">
        <v>318</v>
      </c>
      <c r="BH18" s="77">
        <v>302</v>
      </c>
      <c r="BJ18" s="77">
        <v>828</v>
      </c>
      <c r="BL18" s="77">
        <v>1119</v>
      </c>
      <c r="BN18" s="77">
        <v>1075</v>
      </c>
      <c r="BP18" s="77">
        <v>1268</v>
      </c>
      <c r="BR18" s="85">
        <v>1295</v>
      </c>
    </row>
    <row r="19" spans="2:16329" ht="17.45" customHeight="1" thickBot="1">
      <c r="B19" s="52" t="s">
        <v>36</v>
      </c>
      <c r="C19" s="52" t="s">
        <v>105</v>
      </c>
      <c r="D19" s="49"/>
      <c r="E19" s="50">
        <v>4182</v>
      </c>
      <c r="F19" s="50">
        <v>2371</v>
      </c>
      <c r="G19" s="50">
        <v>1920</v>
      </c>
      <c r="H19" s="49"/>
      <c r="I19" s="50">
        <v>161</v>
      </c>
      <c r="J19" s="50">
        <v>4878</v>
      </c>
      <c r="K19" s="50">
        <v>4032</v>
      </c>
      <c r="L19" s="50">
        <v>5558</v>
      </c>
      <c r="M19" s="49"/>
      <c r="N19" s="50">
        <v>10494</v>
      </c>
      <c r="O19" s="50">
        <v>9180</v>
      </c>
      <c r="P19" s="50">
        <v>12836</v>
      </c>
      <c r="Q19" s="50">
        <v>17081</v>
      </c>
      <c r="R19" s="49"/>
      <c r="S19" s="50">
        <v>22426</v>
      </c>
      <c r="T19" s="50">
        <v>16456</v>
      </c>
      <c r="U19" s="50">
        <v>14850</v>
      </c>
      <c r="V19" s="50">
        <v>12412</v>
      </c>
      <c r="W19" s="49"/>
      <c r="X19" s="50">
        <v>13491</v>
      </c>
      <c r="Y19" s="50">
        <v>11257</v>
      </c>
      <c r="Z19" s="50">
        <v>12760</v>
      </c>
      <c r="AA19" s="50">
        <v>15963</v>
      </c>
      <c r="AB19" s="49"/>
      <c r="AC19" s="50">
        <v>21714</v>
      </c>
      <c r="AD19" s="50">
        <v>17782</v>
      </c>
      <c r="AE19" s="50">
        <v>16925</v>
      </c>
      <c r="AF19" s="50">
        <v>15441</v>
      </c>
      <c r="AG19" s="49"/>
      <c r="AH19" s="50">
        <v>16507</v>
      </c>
      <c r="AI19" s="50">
        <v>23202</v>
      </c>
      <c r="AJ19" s="50">
        <v>26051</v>
      </c>
      <c r="AK19" s="50">
        <v>24121</v>
      </c>
      <c r="AL19" s="49"/>
      <c r="AM19" s="50">
        <v>23672</v>
      </c>
      <c r="AN19" s="50">
        <v>24736</v>
      </c>
      <c r="AO19" s="50">
        <v>26572</v>
      </c>
      <c r="AP19" s="50">
        <v>35350</v>
      </c>
      <c r="AQ19" s="49"/>
      <c r="AR19" s="50">
        <v>33865</v>
      </c>
      <c r="AS19" s="50">
        <v>31644</v>
      </c>
      <c r="AT19" s="50">
        <v>35286</v>
      </c>
      <c r="AU19" s="77">
        <v>34069</v>
      </c>
      <c r="AW19" s="50">
        <v>40210</v>
      </c>
      <c r="AX19" s="50">
        <v>40750</v>
      </c>
      <c r="AY19" s="50">
        <v>34169</v>
      </c>
      <c r="AZ19" s="77">
        <v>21888</v>
      </c>
      <c r="BB19" s="77">
        <v>21121</v>
      </c>
      <c r="BD19" s="77">
        <v>30138</v>
      </c>
      <c r="BF19" s="77">
        <v>31657</v>
      </c>
      <c r="BH19" s="77">
        <v>31284</v>
      </c>
      <c r="BJ19" s="77">
        <v>31066</v>
      </c>
      <c r="BL19" s="77">
        <v>27645</v>
      </c>
      <c r="BN19" s="77">
        <v>30370</v>
      </c>
      <c r="BP19" s="77">
        <v>78921</v>
      </c>
      <c r="BR19" s="85">
        <v>74636</v>
      </c>
    </row>
    <row r="20" spans="2:16329" ht="17.45" customHeight="1">
      <c r="B20" s="52" t="s">
        <v>21</v>
      </c>
      <c r="C20" s="52" t="s">
        <v>101</v>
      </c>
      <c r="D20" s="49"/>
      <c r="E20" s="50"/>
      <c r="F20" s="50"/>
      <c r="G20" s="50"/>
      <c r="H20" s="49"/>
      <c r="I20" s="50"/>
      <c r="J20" s="50"/>
      <c r="K20" s="50"/>
      <c r="L20" s="50"/>
      <c r="M20" s="49"/>
      <c r="N20" s="50"/>
      <c r="O20" s="50"/>
      <c r="P20" s="50">
        <v>804</v>
      </c>
      <c r="Q20" s="50">
        <v>165</v>
      </c>
      <c r="R20" s="49"/>
      <c r="S20" s="50"/>
      <c r="T20" s="50"/>
      <c r="U20" s="50"/>
      <c r="V20" s="50"/>
      <c r="W20" s="49"/>
      <c r="X20" s="50"/>
      <c r="Y20" s="50"/>
      <c r="Z20" s="50"/>
      <c r="AA20" s="50"/>
      <c r="AB20" s="49"/>
      <c r="AC20" s="50"/>
      <c r="AD20" s="50"/>
      <c r="AE20" s="50"/>
      <c r="AF20" s="50"/>
      <c r="AG20" s="49"/>
      <c r="AH20" s="50"/>
      <c r="AI20" s="50"/>
      <c r="AJ20" s="50"/>
      <c r="AK20" s="50"/>
      <c r="AL20" s="49"/>
      <c r="AM20" s="50"/>
      <c r="AN20" s="50"/>
      <c r="AO20" s="50"/>
      <c r="AP20" s="50"/>
      <c r="AQ20" s="49"/>
      <c r="AR20" s="50"/>
      <c r="AS20" s="50"/>
      <c r="AT20" s="50"/>
      <c r="AU20" s="77"/>
      <c r="AW20" s="50"/>
      <c r="AX20" s="50"/>
      <c r="AY20" s="50"/>
      <c r="AZ20" s="77"/>
      <c r="BB20" s="77"/>
      <c r="BD20" s="77"/>
      <c r="BF20" s="77">
        <v>0</v>
      </c>
      <c r="BH20" s="77">
        <v>0</v>
      </c>
      <c r="BP20" s="77">
        <v>0</v>
      </c>
      <c r="BR20" s="77">
        <v>0</v>
      </c>
    </row>
    <row r="21" spans="2:16329" ht="17.45" customHeight="1" thickBot="1">
      <c r="B21" s="52" t="s">
        <v>309</v>
      </c>
      <c r="C21" s="52" t="s">
        <v>98</v>
      </c>
      <c r="D21" s="49"/>
      <c r="E21" s="50"/>
      <c r="F21" s="50"/>
      <c r="G21" s="50"/>
      <c r="H21" s="49"/>
      <c r="I21" s="50"/>
      <c r="J21" s="50"/>
      <c r="K21" s="50"/>
      <c r="L21" s="50"/>
      <c r="M21" s="49"/>
      <c r="N21" s="50"/>
      <c r="O21" s="50"/>
      <c r="P21" s="50"/>
      <c r="Q21" s="50"/>
      <c r="R21" s="49"/>
      <c r="S21" s="50">
        <v>4995</v>
      </c>
      <c r="T21" s="50">
        <v>5206</v>
      </c>
      <c r="U21" s="50">
        <v>4913</v>
      </c>
      <c r="V21" s="50">
        <v>5137</v>
      </c>
      <c r="W21" s="49"/>
      <c r="X21" s="50">
        <v>5056</v>
      </c>
      <c r="Y21" s="50">
        <v>5607</v>
      </c>
      <c r="Z21" s="50">
        <v>5627</v>
      </c>
      <c r="AA21" s="50">
        <v>5422</v>
      </c>
      <c r="AB21" s="49"/>
      <c r="AC21" s="50">
        <v>5384</v>
      </c>
      <c r="AD21" s="50">
        <v>5290</v>
      </c>
      <c r="AE21" s="50">
        <v>4973</v>
      </c>
      <c r="AF21" s="50">
        <v>4342</v>
      </c>
      <c r="AG21" s="49"/>
      <c r="AH21" s="50">
        <v>5020</v>
      </c>
      <c r="AI21" s="50">
        <v>4731</v>
      </c>
      <c r="AJ21" s="50">
        <v>4299</v>
      </c>
      <c r="AK21" s="50">
        <v>3332</v>
      </c>
      <c r="AL21" s="49"/>
      <c r="AM21" s="50">
        <v>3369</v>
      </c>
      <c r="AN21" s="50">
        <v>2324</v>
      </c>
      <c r="AO21" s="50">
        <v>1901</v>
      </c>
      <c r="AP21" s="50">
        <v>1730</v>
      </c>
      <c r="AQ21" s="49"/>
      <c r="AR21" s="50">
        <v>1201</v>
      </c>
      <c r="AS21" s="50">
        <v>1171</v>
      </c>
      <c r="AT21" s="50">
        <v>634</v>
      </c>
      <c r="AU21" s="77">
        <v>276</v>
      </c>
      <c r="AW21" s="50">
        <v>137</v>
      </c>
      <c r="AX21" s="50"/>
      <c r="AY21" s="50"/>
      <c r="AZ21" s="77"/>
      <c r="BB21" s="77"/>
      <c r="BD21" s="77"/>
      <c r="BF21" s="77"/>
      <c r="BH21" s="77">
        <v>16414</v>
      </c>
      <c r="BJ21" s="77">
        <v>15388</v>
      </c>
      <c r="BL21" s="77">
        <v>14362</v>
      </c>
      <c r="BN21" s="77">
        <v>13336</v>
      </c>
      <c r="BP21" s="77">
        <v>12310</v>
      </c>
      <c r="BR21" s="85">
        <v>11284</v>
      </c>
    </row>
    <row r="22" spans="2:16329" ht="17.45" customHeight="1" thickBot="1">
      <c r="B22" s="52" t="s">
        <v>23</v>
      </c>
      <c r="C22" s="52" t="s">
        <v>102</v>
      </c>
      <c r="D22" s="49"/>
      <c r="E22" s="50">
        <v>1975</v>
      </c>
      <c r="F22" s="50">
        <v>335</v>
      </c>
      <c r="G22" s="50">
        <v>261</v>
      </c>
      <c r="H22" s="49"/>
      <c r="I22" s="50">
        <v>1298</v>
      </c>
      <c r="J22" s="50">
        <v>1451</v>
      </c>
      <c r="K22" s="50">
        <v>1399</v>
      </c>
      <c r="L22" s="50">
        <v>2616</v>
      </c>
      <c r="M22" s="49"/>
      <c r="N22" s="50">
        <v>3466</v>
      </c>
      <c r="O22" s="50">
        <v>2291</v>
      </c>
      <c r="P22" s="50">
        <v>1421</v>
      </c>
      <c r="Q22" s="50">
        <v>2806</v>
      </c>
      <c r="R22" s="49"/>
      <c r="S22" s="50">
        <v>2540</v>
      </c>
      <c r="T22" s="50">
        <v>2254</v>
      </c>
      <c r="U22" s="50">
        <v>2344</v>
      </c>
      <c r="V22" s="50">
        <v>2130</v>
      </c>
      <c r="W22" s="49"/>
      <c r="X22" s="50">
        <v>2045</v>
      </c>
      <c r="Y22" s="50">
        <v>1710</v>
      </c>
      <c r="Z22" s="50">
        <v>1646</v>
      </c>
      <c r="AA22" s="50">
        <v>716</v>
      </c>
      <c r="AB22" s="49"/>
      <c r="AC22" s="50">
        <v>649</v>
      </c>
      <c r="AD22" s="50">
        <v>566</v>
      </c>
      <c r="AE22" s="50">
        <v>519</v>
      </c>
      <c r="AF22" s="50">
        <v>507</v>
      </c>
      <c r="AG22" s="49"/>
      <c r="AH22" s="50">
        <v>859</v>
      </c>
      <c r="AI22" s="50">
        <v>907</v>
      </c>
      <c r="AJ22" s="50">
        <v>748</v>
      </c>
      <c r="AK22" s="50">
        <v>1591</v>
      </c>
      <c r="AL22" s="49"/>
      <c r="AM22" s="50">
        <v>1627</v>
      </c>
      <c r="AN22" s="50">
        <v>1699</v>
      </c>
      <c r="AO22" s="50">
        <v>1725</v>
      </c>
      <c r="AP22" s="50">
        <v>1746</v>
      </c>
      <c r="AQ22" s="49"/>
      <c r="AR22" s="50">
        <v>1814</v>
      </c>
      <c r="AS22" s="50">
        <v>1963</v>
      </c>
      <c r="AT22" s="50">
        <v>2013</v>
      </c>
      <c r="AU22" s="77">
        <v>1839</v>
      </c>
      <c r="AW22" s="50">
        <v>1865</v>
      </c>
      <c r="AX22" s="50">
        <v>1926</v>
      </c>
      <c r="AY22" s="50">
        <v>1901</v>
      </c>
      <c r="AZ22" s="77">
        <v>1963</v>
      </c>
      <c r="BB22" s="77">
        <v>2298</v>
      </c>
      <c r="BD22" s="77">
        <v>2167</v>
      </c>
      <c r="BF22" s="77">
        <v>1136</v>
      </c>
      <c r="BH22" s="77">
        <v>1025</v>
      </c>
      <c r="BJ22" s="77">
        <v>1105</v>
      </c>
      <c r="BL22" s="77">
        <v>1265</v>
      </c>
      <c r="BN22" s="77">
        <v>1226</v>
      </c>
      <c r="BP22" s="77">
        <v>1271</v>
      </c>
      <c r="BR22" s="85">
        <v>1040</v>
      </c>
    </row>
    <row r="23" spans="2:16329" s="3" customFormat="1" ht="17.45" customHeight="1" thickBot="1">
      <c r="B23" s="9" t="s">
        <v>37</v>
      </c>
      <c r="C23" s="9" t="s">
        <v>106</v>
      </c>
      <c r="D23" s="17"/>
      <c r="E23" s="8">
        <v>232273</v>
      </c>
      <c r="F23" s="8">
        <v>231874</v>
      </c>
      <c r="G23" s="8">
        <v>236935</v>
      </c>
      <c r="H23" s="17"/>
      <c r="I23" s="8">
        <v>241649</v>
      </c>
      <c r="J23" s="8">
        <v>248373</v>
      </c>
      <c r="K23" s="8">
        <v>260013</v>
      </c>
      <c r="L23" s="8">
        <v>272785</v>
      </c>
      <c r="M23" s="17"/>
      <c r="N23" s="8">
        <v>277973</v>
      </c>
      <c r="O23" s="8">
        <v>289090</v>
      </c>
      <c r="P23" s="8">
        <v>310076</v>
      </c>
      <c r="Q23" s="8">
        <v>332959</v>
      </c>
      <c r="R23" s="17"/>
      <c r="S23" s="8">
        <v>335367</v>
      </c>
      <c r="T23" s="8">
        <v>332022</v>
      </c>
      <c r="U23" s="8">
        <v>332165</v>
      </c>
      <c r="V23" s="8">
        <v>333588</v>
      </c>
      <c r="W23" s="17"/>
      <c r="X23" s="8">
        <v>341714</v>
      </c>
      <c r="Y23" s="8">
        <v>347753</v>
      </c>
      <c r="Z23" s="8">
        <v>354300</v>
      </c>
      <c r="AA23" s="8">
        <v>354431</v>
      </c>
      <c r="AB23" s="17"/>
      <c r="AC23" s="8">
        <v>364173</v>
      </c>
      <c r="AD23" s="8">
        <v>368899</v>
      </c>
      <c r="AE23" s="8">
        <v>372725</v>
      </c>
      <c r="AF23" s="8">
        <v>372934</v>
      </c>
      <c r="AG23" s="17"/>
      <c r="AH23" s="8">
        <v>377358</v>
      </c>
      <c r="AI23" s="8">
        <v>357783</v>
      </c>
      <c r="AJ23" s="8">
        <v>353062</v>
      </c>
      <c r="AK23" s="8">
        <v>351246</v>
      </c>
      <c r="AL23" s="17"/>
      <c r="AM23" s="8">
        <v>364820</v>
      </c>
      <c r="AN23" s="8">
        <v>365376</v>
      </c>
      <c r="AO23" s="8">
        <f t="shared" ref="AO23" si="7">SUM(AO24:AO25)</f>
        <v>373824</v>
      </c>
      <c r="AP23" s="8">
        <f>SUM(AP24:AP25)</f>
        <v>385686</v>
      </c>
      <c r="AQ23" s="17"/>
      <c r="AR23" s="8">
        <f>SUM(AR24:AR25)</f>
        <v>421474</v>
      </c>
      <c r="AS23" s="8">
        <f>SUM(AS24:AS25)</f>
        <v>424143</v>
      </c>
      <c r="AT23" s="8">
        <f>SUM(AT24:AT25)</f>
        <v>437166</v>
      </c>
      <c r="AU23" s="76">
        <v>448434</v>
      </c>
      <c r="AW23" s="8">
        <v>450834</v>
      </c>
      <c r="AX23" s="8">
        <f>SUM(AX24:AX25)</f>
        <v>451027</v>
      </c>
      <c r="AY23" s="8">
        <v>426769</v>
      </c>
      <c r="AZ23" s="76">
        <f>SUM(AZ24:AZ25)</f>
        <v>425807</v>
      </c>
      <c r="BB23" s="76">
        <v>436027</v>
      </c>
      <c r="BD23" s="76">
        <v>436446</v>
      </c>
      <c r="BF23" s="76">
        <v>437006</v>
      </c>
      <c r="BH23" s="76">
        <v>444088</v>
      </c>
      <c r="BJ23" s="76">
        <v>444702</v>
      </c>
      <c r="BL23" s="76">
        <v>449698</v>
      </c>
      <c r="BN23" s="76">
        <v>444371</v>
      </c>
      <c r="BP23" s="76">
        <v>448718</v>
      </c>
      <c r="BR23" s="84">
        <v>444850</v>
      </c>
    </row>
    <row r="24" spans="2:16329" ht="17.45" customHeight="1">
      <c r="B24" s="52" t="s">
        <v>28</v>
      </c>
      <c r="C24" s="52" t="s">
        <v>107</v>
      </c>
      <c r="D24" s="49"/>
      <c r="E24" s="50">
        <v>57408</v>
      </c>
      <c r="F24" s="50">
        <v>62134</v>
      </c>
      <c r="G24" s="50">
        <v>66300</v>
      </c>
      <c r="H24" s="49"/>
      <c r="I24" s="50">
        <v>70150</v>
      </c>
      <c r="J24" s="50">
        <v>71831</v>
      </c>
      <c r="K24" s="50">
        <v>75258</v>
      </c>
      <c r="L24" s="50">
        <v>78690</v>
      </c>
      <c r="M24" s="49"/>
      <c r="N24" s="50">
        <v>79295</v>
      </c>
      <c r="O24" s="50">
        <v>82370</v>
      </c>
      <c r="P24" s="50">
        <v>87136</v>
      </c>
      <c r="Q24" s="50">
        <v>87158</v>
      </c>
      <c r="R24" s="49"/>
      <c r="S24" s="50">
        <v>87001</v>
      </c>
      <c r="T24" s="50">
        <v>85317</v>
      </c>
      <c r="U24" s="50">
        <v>86708</v>
      </c>
      <c r="V24" s="50">
        <v>86721</v>
      </c>
      <c r="W24" s="49"/>
      <c r="X24" s="50">
        <v>88617</v>
      </c>
      <c r="Y24" s="50">
        <v>93658</v>
      </c>
      <c r="Z24" s="50">
        <v>95039</v>
      </c>
      <c r="AA24" s="50">
        <v>93799</v>
      </c>
      <c r="AB24" s="49"/>
      <c r="AC24" s="50">
        <v>97145</v>
      </c>
      <c r="AD24" s="50">
        <v>98788</v>
      </c>
      <c r="AE24" s="50">
        <v>100986</v>
      </c>
      <c r="AF24" s="50">
        <v>93295</v>
      </c>
      <c r="AG24" s="49"/>
      <c r="AH24" s="50">
        <v>93994</v>
      </c>
      <c r="AI24" s="50">
        <v>75083</v>
      </c>
      <c r="AJ24" s="50">
        <v>73479</v>
      </c>
      <c r="AK24" s="50">
        <v>73941</v>
      </c>
      <c r="AL24" s="49"/>
      <c r="AM24" s="50">
        <v>77332</v>
      </c>
      <c r="AN24" s="50">
        <v>71391</v>
      </c>
      <c r="AO24" s="50">
        <v>71915</v>
      </c>
      <c r="AP24" s="50">
        <v>71641</v>
      </c>
      <c r="AQ24" s="49"/>
      <c r="AR24" s="50">
        <v>98370</v>
      </c>
      <c r="AS24" s="50">
        <v>100415</v>
      </c>
      <c r="AT24" s="50">
        <v>103386</v>
      </c>
      <c r="AU24" s="50">
        <v>106076</v>
      </c>
      <c r="AW24" s="50">
        <v>106785</v>
      </c>
      <c r="AX24" s="50">
        <v>108095</v>
      </c>
      <c r="AY24" s="50">
        <v>342369</v>
      </c>
      <c r="AZ24" s="50">
        <v>92661</v>
      </c>
      <c r="BB24" s="50">
        <v>96588</v>
      </c>
      <c r="BD24" s="50">
        <v>100184</v>
      </c>
      <c r="BF24" s="50">
        <v>101929</v>
      </c>
      <c r="BH24" s="50">
        <v>106745</v>
      </c>
      <c r="BJ24" s="50">
        <v>109269</v>
      </c>
      <c r="BL24" s="50">
        <v>111760</v>
      </c>
      <c r="BN24" s="50">
        <v>104660</v>
      </c>
      <c r="BP24" s="50">
        <v>105836</v>
      </c>
      <c r="BR24" s="86">
        <v>104565</v>
      </c>
    </row>
    <row r="25" spans="2:16329" ht="17.45" customHeight="1" thickBot="1">
      <c r="B25" s="52" t="s">
        <v>29</v>
      </c>
      <c r="C25" s="52" t="s">
        <v>108</v>
      </c>
      <c r="D25" s="49"/>
      <c r="E25" s="50">
        <v>174865</v>
      </c>
      <c r="F25" s="50">
        <v>169740</v>
      </c>
      <c r="G25" s="50">
        <v>170635</v>
      </c>
      <c r="H25" s="49"/>
      <c r="I25" s="50">
        <v>171499</v>
      </c>
      <c r="J25" s="50">
        <v>176542</v>
      </c>
      <c r="K25" s="50">
        <v>184755</v>
      </c>
      <c r="L25" s="50">
        <v>194095</v>
      </c>
      <c r="M25" s="49"/>
      <c r="N25" s="50">
        <v>198678</v>
      </c>
      <c r="O25" s="50">
        <v>206720</v>
      </c>
      <c r="P25" s="50">
        <v>222940</v>
      </c>
      <c r="Q25" s="50">
        <v>245801</v>
      </c>
      <c r="R25" s="49"/>
      <c r="S25" s="50">
        <v>248366</v>
      </c>
      <c r="T25" s="50">
        <v>246705</v>
      </c>
      <c r="U25" s="50">
        <v>245457</v>
      </c>
      <c r="V25" s="50">
        <v>246867</v>
      </c>
      <c r="W25" s="49"/>
      <c r="X25" s="50">
        <v>253097</v>
      </c>
      <c r="Y25" s="50">
        <v>254095</v>
      </c>
      <c r="Z25" s="50">
        <v>259261</v>
      </c>
      <c r="AA25" s="50">
        <v>260632</v>
      </c>
      <c r="AB25" s="49"/>
      <c r="AC25" s="50">
        <v>267028</v>
      </c>
      <c r="AD25" s="50">
        <v>270111</v>
      </c>
      <c r="AE25" s="50">
        <v>271739</v>
      </c>
      <c r="AF25" s="50">
        <v>279639</v>
      </c>
      <c r="AG25" s="49"/>
      <c r="AH25" s="50">
        <v>283364</v>
      </c>
      <c r="AI25" s="50">
        <v>282700</v>
      </c>
      <c r="AJ25" s="50">
        <v>279583</v>
      </c>
      <c r="AK25" s="50">
        <v>277305</v>
      </c>
      <c r="AL25" s="49"/>
      <c r="AM25" s="50">
        <v>287488</v>
      </c>
      <c r="AN25" s="50">
        <v>293985</v>
      </c>
      <c r="AO25" s="50">
        <v>301909</v>
      </c>
      <c r="AP25" s="50">
        <v>314045</v>
      </c>
      <c r="AQ25" s="49"/>
      <c r="AR25" s="50">
        <v>323104</v>
      </c>
      <c r="AS25" s="50">
        <v>323728</v>
      </c>
      <c r="AT25" s="50">
        <v>333780</v>
      </c>
      <c r="AU25" s="50">
        <v>342358</v>
      </c>
      <c r="AV25" s="3"/>
      <c r="AW25" s="50">
        <v>344049</v>
      </c>
      <c r="AX25" s="50">
        <v>342932</v>
      </c>
      <c r="AY25" s="50">
        <v>84400</v>
      </c>
      <c r="AZ25" s="50">
        <v>333146</v>
      </c>
      <c r="BA25" s="3"/>
      <c r="BB25" s="50">
        <v>339439</v>
      </c>
      <c r="BC25" s="3"/>
      <c r="BD25" s="50">
        <v>336262</v>
      </c>
      <c r="BE25" s="3"/>
      <c r="BF25" s="50">
        <v>335077</v>
      </c>
      <c r="BG25" s="3"/>
      <c r="BH25" s="50">
        <v>337343</v>
      </c>
      <c r="BI25" s="3"/>
      <c r="BJ25" s="50">
        <v>335433</v>
      </c>
      <c r="BK25" s="3"/>
      <c r="BL25" s="50">
        <v>337938</v>
      </c>
      <c r="BM25" s="3"/>
      <c r="BN25" s="50">
        <v>339711</v>
      </c>
      <c r="BO25" s="3"/>
      <c r="BP25" s="50">
        <v>342882</v>
      </c>
      <c r="BQ25" s="3"/>
      <c r="BR25" s="85">
        <v>340285</v>
      </c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  <c r="WVI25" s="3"/>
      <c r="WVJ25" s="3"/>
      <c r="WVK25" s="3"/>
      <c r="WVL25" s="3"/>
      <c r="WVM25" s="3"/>
      <c r="WVN25" s="3"/>
      <c r="WVO25" s="3"/>
      <c r="WVP25" s="3"/>
      <c r="WVQ25" s="3"/>
      <c r="WVR25" s="3"/>
      <c r="WVS25" s="3"/>
      <c r="WVT25" s="3"/>
      <c r="WVU25" s="3"/>
      <c r="WVV25" s="3"/>
      <c r="WVW25" s="3"/>
      <c r="WVX25" s="3"/>
      <c r="WVY25" s="3"/>
      <c r="WVZ25" s="3"/>
      <c r="WWA25" s="3"/>
      <c r="WWB25" s="3"/>
      <c r="WWC25" s="3"/>
      <c r="WWD25" s="3"/>
      <c r="WWE25" s="3"/>
      <c r="WWF25" s="3"/>
      <c r="WWG25" s="3"/>
      <c r="WWH25" s="3"/>
      <c r="WWI25" s="3"/>
      <c r="WWJ25" s="3"/>
      <c r="WWK25" s="3"/>
      <c r="WWL25" s="3"/>
      <c r="WWM25" s="3"/>
      <c r="WWN25" s="3"/>
      <c r="WWO25" s="3"/>
      <c r="WWP25" s="3"/>
      <c r="WWQ25" s="3"/>
      <c r="WWR25" s="3"/>
      <c r="WWS25" s="3"/>
      <c r="WWT25" s="3"/>
      <c r="WWU25" s="3"/>
      <c r="WWV25" s="3"/>
      <c r="WWW25" s="3"/>
      <c r="WWX25" s="3"/>
      <c r="WWY25" s="3"/>
      <c r="WWZ25" s="3"/>
      <c r="WXA25" s="3"/>
      <c r="WXB25" s="3"/>
      <c r="WXC25" s="3"/>
      <c r="WXD25" s="3"/>
      <c r="WXE25" s="3"/>
      <c r="WXF25" s="3"/>
      <c r="WXG25" s="3"/>
      <c r="WXH25" s="3"/>
      <c r="WXI25" s="3"/>
      <c r="WXJ25" s="3"/>
      <c r="WXK25" s="3"/>
      <c r="WXL25" s="3"/>
      <c r="WXM25" s="3"/>
      <c r="WXN25" s="3"/>
      <c r="WXO25" s="3"/>
      <c r="WXP25" s="3"/>
      <c r="WXQ25" s="3"/>
      <c r="WXR25" s="3"/>
      <c r="WXS25" s="3"/>
      <c r="WXT25" s="3"/>
      <c r="WXU25" s="3"/>
      <c r="WXV25" s="3"/>
      <c r="WXW25" s="3"/>
      <c r="WXX25" s="3"/>
      <c r="WXY25" s="3"/>
      <c r="WXZ25" s="3"/>
      <c r="WYA25" s="3"/>
      <c r="WYB25" s="3"/>
      <c r="WYC25" s="3"/>
      <c r="WYD25" s="3"/>
      <c r="WYE25" s="3"/>
      <c r="WYF25" s="3"/>
      <c r="WYG25" s="3"/>
      <c r="WYH25" s="3"/>
      <c r="WYI25" s="3"/>
      <c r="WYJ25" s="3"/>
      <c r="WYK25" s="3"/>
      <c r="WYL25" s="3"/>
      <c r="WYM25" s="3"/>
      <c r="WYN25" s="3"/>
      <c r="WYO25" s="3"/>
      <c r="WYP25" s="3"/>
      <c r="WYQ25" s="3"/>
      <c r="WYR25" s="3"/>
      <c r="WYS25" s="3"/>
      <c r="WYT25" s="3"/>
      <c r="WYU25" s="3"/>
      <c r="WYV25" s="3"/>
      <c r="WYW25" s="3"/>
      <c r="WYX25" s="3"/>
      <c r="WYY25" s="3"/>
      <c r="WYZ25" s="3"/>
      <c r="WZA25" s="3"/>
      <c r="WZB25" s="3"/>
      <c r="WZC25" s="3"/>
      <c r="WZD25" s="3"/>
      <c r="WZE25" s="3"/>
      <c r="WZF25" s="3"/>
      <c r="WZG25" s="3"/>
      <c r="WZH25" s="3"/>
      <c r="WZI25" s="3"/>
      <c r="WZJ25" s="3"/>
      <c r="WZK25" s="3"/>
      <c r="WZL25" s="3"/>
      <c r="WZM25" s="3"/>
      <c r="WZN25" s="3"/>
      <c r="WZO25" s="3"/>
      <c r="WZP25" s="3"/>
      <c r="WZQ25" s="3"/>
      <c r="WZR25" s="3"/>
      <c r="WZS25" s="3"/>
      <c r="WZT25" s="3"/>
      <c r="WZU25" s="3"/>
      <c r="WZV25" s="3"/>
      <c r="WZW25" s="3"/>
      <c r="WZX25" s="3"/>
      <c r="WZY25" s="3"/>
      <c r="WZZ25" s="3"/>
      <c r="XAA25" s="3"/>
      <c r="XAB25" s="3"/>
      <c r="XAC25" s="3"/>
      <c r="XAD25" s="3"/>
      <c r="XAE25" s="3"/>
      <c r="XAF25" s="3"/>
      <c r="XAG25" s="3"/>
      <c r="XAH25" s="3"/>
      <c r="XAI25" s="3"/>
      <c r="XAJ25" s="3"/>
      <c r="XAK25" s="3"/>
      <c r="XAL25" s="3"/>
      <c r="XAM25" s="3"/>
      <c r="XAN25" s="3"/>
      <c r="XAO25" s="3"/>
      <c r="XAP25" s="3"/>
      <c r="XAQ25" s="3"/>
      <c r="XAR25" s="3"/>
      <c r="XAS25" s="3"/>
      <c r="XAT25" s="3"/>
      <c r="XAU25" s="3"/>
      <c r="XAV25" s="3"/>
      <c r="XAW25" s="3"/>
      <c r="XAX25" s="3"/>
      <c r="XAY25" s="3"/>
      <c r="XAZ25" s="3"/>
      <c r="XBA25" s="3"/>
      <c r="XBB25" s="3"/>
      <c r="XBC25" s="3"/>
      <c r="XBD25" s="3"/>
      <c r="XBE25" s="3"/>
      <c r="XBF25" s="3"/>
      <c r="XBG25" s="3"/>
      <c r="XBH25" s="3"/>
      <c r="XBI25" s="3"/>
      <c r="XBJ25" s="3"/>
      <c r="XBK25" s="3"/>
      <c r="XBL25" s="3"/>
      <c r="XBM25" s="3"/>
      <c r="XBN25" s="3"/>
      <c r="XBO25" s="3"/>
      <c r="XBP25" s="3"/>
      <c r="XBQ25" s="3"/>
      <c r="XBR25" s="3"/>
      <c r="XBS25" s="3"/>
      <c r="XBT25" s="3"/>
      <c r="XBU25" s="3"/>
      <c r="XBV25" s="3"/>
      <c r="XBW25" s="3"/>
      <c r="XBX25" s="3"/>
      <c r="XBY25" s="3"/>
      <c r="XBZ25" s="3"/>
      <c r="XCA25" s="3"/>
      <c r="XCB25" s="3"/>
      <c r="XCC25" s="3"/>
      <c r="XCD25" s="3"/>
      <c r="XCE25" s="3"/>
      <c r="XCF25" s="3"/>
      <c r="XCG25" s="3"/>
      <c r="XCH25" s="3"/>
      <c r="XCI25" s="3"/>
      <c r="XCJ25" s="3"/>
      <c r="XCK25" s="3"/>
      <c r="XCL25" s="3"/>
      <c r="XCM25" s="3"/>
      <c r="XCN25" s="3"/>
      <c r="XCO25" s="3"/>
      <c r="XCP25" s="3"/>
      <c r="XCQ25" s="3"/>
      <c r="XCR25" s="3"/>
      <c r="XCS25" s="3"/>
      <c r="XCT25" s="3"/>
      <c r="XCU25" s="3"/>
      <c r="XCV25" s="3"/>
      <c r="XCW25" s="3"/>
      <c r="XCX25" s="3"/>
      <c r="XCY25" s="3"/>
      <c r="XCZ25" s="3"/>
      <c r="XDA25" s="3"/>
    </row>
    <row r="26" spans="2:16329" s="3" customFormat="1" ht="17.45" customHeight="1" thickBot="1">
      <c r="B26" s="6" t="s">
        <v>38</v>
      </c>
      <c r="C26" s="6" t="s">
        <v>109</v>
      </c>
      <c r="D26" s="17"/>
      <c r="E26" s="8">
        <v>533574</v>
      </c>
      <c r="F26" s="8">
        <v>545645</v>
      </c>
      <c r="G26" s="8">
        <v>627261</v>
      </c>
      <c r="H26" s="17"/>
      <c r="I26" s="8">
        <v>641970</v>
      </c>
      <c r="J26" s="8">
        <v>614792</v>
      </c>
      <c r="K26" s="8">
        <v>669201</v>
      </c>
      <c r="L26" s="8">
        <v>693371</v>
      </c>
      <c r="M26" s="17"/>
      <c r="N26" s="8">
        <v>699619</v>
      </c>
      <c r="O26" s="8">
        <v>708508</v>
      </c>
      <c r="P26" s="8">
        <v>777193</v>
      </c>
      <c r="Q26" s="8">
        <v>775576</v>
      </c>
      <c r="R26" s="17"/>
      <c r="S26" s="8">
        <v>732311</v>
      </c>
      <c r="T26" s="8">
        <v>778568</v>
      </c>
      <c r="U26" s="8">
        <v>784273</v>
      </c>
      <c r="V26" s="8">
        <v>810227</v>
      </c>
      <c r="W26" s="17"/>
      <c r="X26" s="8">
        <v>816093</v>
      </c>
      <c r="Y26" s="8">
        <v>886346</v>
      </c>
      <c r="Z26" s="8">
        <v>829444</v>
      </c>
      <c r="AA26" s="8">
        <v>846007</v>
      </c>
      <c r="AB26" s="17"/>
      <c r="AC26" s="8">
        <v>834851</v>
      </c>
      <c r="AD26" s="8">
        <v>845884</v>
      </c>
      <c r="AE26" s="8">
        <v>875942</v>
      </c>
      <c r="AF26" s="8">
        <v>869536</v>
      </c>
      <c r="AG26" s="17"/>
      <c r="AH26" s="8">
        <v>927537</v>
      </c>
      <c r="AI26" s="8">
        <v>923989</v>
      </c>
      <c r="AJ26" s="8">
        <v>1000835</v>
      </c>
      <c r="AK26" s="8">
        <v>1103937</v>
      </c>
      <c r="AL26" s="17"/>
      <c r="AM26" s="8">
        <v>1110241</v>
      </c>
      <c r="AN26" s="8">
        <v>1062375</v>
      </c>
      <c r="AO26" s="8">
        <f t="shared" ref="AO26:AP26" si="8">AO4+AO14</f>
        <v>1122718</v>
      </c>
      <c r="AP26" s="8">
        <f t="shared" si="8"/>
        <v>1192643</v>
      </c>
      <c r="AQ26" s="17"/>
      <c r="AR26" s="8">
        <f>AR4+AR14</f>
        <v>1203905</v>
      </c>
      <c r="AS26" s="8">
        <f>AS4+AS14</f>
        <v>1309046</v>
      </c>
      <c r="AT26" s="8">
        <f>AT4+AT14</f>
        <v>1308356</v>
      </c>
      <c r="AU26" s="76">
        <v>1346505</v>
      </c>
      <c r="AW26" s="8">
        <v>1312786</v>
      </c>
      <c r="AX26" s="8">
        <f>SUM(AX14+AX4)</f>
        <v>1300435</v>
      </c>
      <c r="AY26" s="8">
        <v>1269599</v>
      </c>
      <c r="AZ26" s="76">
        <f>AZ14+AZ4</f>
        <v>1279009</v>
      </c>
      <c r="BB26" s="76">
        <f>BB14+BB4</f>
        <v>1291970</v>
      </c>
      <c r="BD26" s="76">
        <v>1306681</v>
      </c>
      <c r="BF26" s="76">
        <v>1308828</v>
      </c>
      <c r="BH26" s="76">
        <v>1384706</v>
      </c>
      <c r="BJ26" s="76">
        <v>1267420</v>
      </c>
      <c r="BL26" s="76">
        <v>1328002</v>
      </c>
      <c r="BN26" s="76">
        <v>1459883</v>
      </c>
      <c r="BP26" s="76">
        <v>1565822</v>
      </c>
      <c r="BR26" s="87">
        <v>1630836</v>
      </c>
    </row>
    <row r="27" spans="2:16329" s="3" customFormat="1" ht="17.45" customHeight="1">
      <c r="B27" s="6" t="s">
        <v>11</v>
      </c>
      <c r="C27" s="6" t="s">
        <v>110</v>
      </c>
      <c r="D27" s="17"/>
      <c r="E27" s="8"/>
      <c r="F27" s="8"/>
      <c r="G27" s="8"/>
      <c r="H27" s="17"/>
      <c r="I27" s="8"/>
      <c r="J27" s="8"/>
      <c r="K27" s="8"/>
      <c r="L27" s="8"/>
      <c r="M27" s="17"/>
      <c r="N27" s="8"/>
      <c r="O27" s="8"/>
      <c r="P27" s="8"/>
      <c r="Q27" s="8"/>
      <c r="R27" s="17"/>
      <c r="S27" s="8"/>
      <c r="T27" s="8"/>
      <c r="U27" s="8"/>
      <c r="V27" s="8"/>
      <c r="W27" s="17"/>
      <c r="X27" s="8"/>
      <c r="Y27" s="8"/>
      <c r="Z27" s="8"/>
      <c r="AA27" s="8"/>
      <c r="AB27" s="17"/>
      <c r="AC27" s="8"/>
      <c r="AD27" s="8"/>
      <c r="AE27" s="8"/>
      <c r="AF27" s="8"/>
      <c r="AG27" s="17"/>
      <c r="AH27" s="8"/>
      <c r="AI27" s="8"/>
      <c r="AJ27" s="8"/>
      <c r="AK27" s="8"/>
      <c r="AL27" s="17"/>
      <c r="AM27" s="8"/>
      <c r="AN27" s="8"/>
      <c r="AO27" s="8"/>
      <c r="AP27" s="8"/>
      <c r="AQ27" s="17"/>
      <c r="AR27" s="8"/>
      <c r="AS27" s="8"/>
      <c r="AT27" s="8"/>
      <c r="AU27" s="76"/>
      <c r="AV27" s="1"/>
      <c r="AW27" s="76"/>
      <c r="AX27" s="76"/>
      <c r="AY27" s="8"/>
      <c r="AZ27" s="76"/>
      <c r="BA27" s="1"/>
      <c r="BB27" s="76"/>
      <c r="BC27" s="1"/>
      <c r="BD27" s="76"/>
      <c r="BE27" s="1"/>
      <c r="BF27" s="76"/>
      <c r="BG27" s="1"/>
      <c r="BH27" s="76"/>
      <c r="BI27" s="1"/>
      <c r="BJ27" s="76"/>
      <c r="BK27" s="1"/>
      <c r="BL27" s="76"/>
      <c r="BM27" s="1"/>
      <c r="BN27" s="76"/>
      <c r="BO27" s="1"/>
      <c r="BP27" s="76"/>
      <c r="BQ27" s="1"/>
      <c r="BR27" s="76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  <c r="OCK27" s="1"/>
      <c r="OCL27" s="1"/>
      <c r="OCM27" s="1"/>
      <c r="OCN27" s="1"/>
      <c r="OCO27" s="1"/>
      <c r="OCP27" s="1"/>
      <c r="OCQ27" s="1"/>
      <c r="OCR27" s="1"/>
      <c r="OCS27" s="1"/>
      <c r="OCT27" s="1"/>
      <c r="OCU27" s="1"/>
      <c r="OCV27" s="1"/>
      <c r="OCW27" s="1"/>
      <c r="OCX27" s="1"/>
      <c r="OCY27" s="1"/>
      <c r="OCZ27" s="1"/>
      <c r="ODA27" s="1"/>
      <c r="ODB27" s="1"/>
      <c r="ODC27" s="1"/>
      <c r="ODD27" s="1"/>
      <c r="ODE27" s="1"/>
      <c r="ODF27" s="1"/>
      <c r="ODG27" s="1"/>
      <c r="ODH27" s="1"/>
      <c r="ODI27" s="1"/>
      <c r="ODJ27" s="1"/>
      <c r="ODK27" s="1"/>
      <c r="ODL27" s="1"/>
      <c r="ODM27" s="1"/>
      <c r="ODN27" s="1"/>
      <c r="ODO27" s="1"/>
      <c r="ODP27" s="1"/>
      <c r="ODQ27" s="1"/>
      <c r="ODR27" s="1"/>
      <c r="ODS27" s="1"/>
      <c r="ODT27" s="1"/>
      <c r="ODU27" s="1"/>
      <c r="ODV27" s="1"/>
      <c r="ODW27" s="1"/>
      <c r="ODX27" s="1"/>
      <c r="ODY27" s="1"/>
      <c r="ODZ27" s="1"/>
      <c r="OEA27" s="1"/>
      <c r="OEB27" s="1"/>
      <c r="OEC27" s="1"/>
      <c r="OED27" s="1"/>
      <c r="OEE27" s="1"/>
      <c r="OEF27" s="1"/>
      <c r="OEG27" s="1"/>
      <c r="OEH27" s="1"/>
      <c r="OEI27" s="1"/>
      <c r="OEJ27" s="1"/>
      <c r="OEK27" s="1"/>
      <c r="OEL27" s="1"/>
      <c r="OEM27" s="1"/>
      <c r="OEN27" s="1"/>
      <c r="OEO27" s="1"/>
      <c r="OEP27" s="1"/>
      <c r="OEQ27" s="1"/>
      <c r="OER27" s="1"/>
      <c r="OES27" s="1"/>
      <c r="OET27" s="1"/>
      <c r="OEU27" s="1"/>
      <c r="OEV27" s="1"/>
      <c r="OEW27" s="1"/>
      <c r="OEX27" s="1"/>
      <c r="OEY27" s="1"/>
      <c r="OEZ27" s="1"/>
      <c r="OFA27" s="1"/>
      <c r="OFB27" s="1"/>
      <c r="OFC27" s="1"/>
      <c r="OFD27" s="1"/>
      <c r="OFE27" s="1"/>
      <c r="OFF27" s="1"/>
      <c r="OFG27" s="1"/>
      <c r="OFH27" s="1"/>
      <c r="OFI27" s="1"/>
      <c r="OFJ27" s="1"/>
      <c r="OFK27" s="1"/>
      <c r="OFL27" s="1"/>
      <c r="OFM27" s="1"/>
      <c r="OFN27" s="1"/>
      <c r="OFO27" s="1"/>
      <c r="OFP27" s="1"/>
      <c r="OFQ27" s="1"/>
      <c r="OFR27" s="1"/>
      <c r="OFS27" s="1"/>
      <c r="OFT27" s="1"/>
      <c r="OFU27" s="1"/>
      <c r="OFV27" s="1"/>
      <c r="OFW27" s="1"/>
      <c r="OFX27" s="1"/>
      <c r="OFY27" s="1"/>
      <c r="OFZ27" s="1"/>
      <c r="OGA27" s="1"/>
      <c r="OGB27" s="1"/>
      <c r="OGC27" s="1"/>
      <c r="OGD27" s="1"/>
      <c r="OGE27" s="1"/>
      <c r="OGF27" s="1"/>
      <c r="OGG27" s="1"/>
      <c r="OGH27" s="1"/>
      <c r="OGI27" s="1"/>
      <c r="OGJ27" s="1"/>
      <c r="OGK27" s="1"/>
      <c r="OGL27" s="1"/>
      <c r="OGM27" s="1"/>
      <c r="OGN27" s="1"/>
      <c r="OGO27" s="1"/>
      <c r="OGP27" s="1"/>
      <c r="OGQ27" s="1"/>
      <c r="OGR27" s="1"/>
      <c r="OGS27" s="1"/>
      <c r="OGT27" s="1"/>
      <c r="OGU27" s="1"/>
      <c r="OGV27" s="1"/>
      <c r="OGW27" s="1"/>
      <c r="OGX27" s="1"/>
      <c r="OGY27" s="1"/>
      <c r="OGZ27" s="1"/>
      <c r="OHA27" s="1"/>
      <c r="OHB27" s="1"/>
      <c r="OHC27" s="1"/>
      <c r="OHD27" s="1"/>
      <c r="OHE27" s="1"/>
      <c r="OHF27" s="1"/>
      <c r="OHG27" s="1"/>
      <c r="OHH27" s="1"/>
      <c r="OHI27" s="1"/>
      <c r="OHJ27" s="1"/>
      <c r="OHK27" s="1"/>
      <c r="OHL27" s="1"/>
      <c r="OHM27" s="1"/>
      <c r="OHN27" s="1"/>
      <c r="OHO27" s="1"/>
      <c r="OHP27" s="1"/>
      <c r="OHQ27" s="1"/>
      <c r="OHR27" s="1"/>
      <c r="OHS27" s="1"/>
      <c r="OHT27" s="1"/>
      <c r="OHU27" s="1"/>
      <c r="OHV27" s="1"/>
      <c r="OHW27" s="1"/>
      <c r="OHX27" s="1"/>
      <c r="OHY27" s="1"/>
      <c r="OHZ27" s="1"/>
      <c r="OIA27" s="1"/>
      <c r="OIB27" s="1"/>
      <c r="OIC27" s="1"/>
      <c r="OID27" s="1"/>
      <c r="OIE27" s="1"/>
      <c r="OIF27" s="1"/>
      <c r="OIG27" s="1"/>
      <c r="OIH27" s="1"/>
      <c r="OII27" s="1"/>
      <c r="OIJ27" s="1"/>
      <c r="OIK27" s="1"/>
      <c r="OIL27" s="1"/>
      <c r="OIM27" s="1"/>
      <c r="OIN27" s="1"/>
      <c r="OIO27" s="1"/>
      <c r="OIP27" s="1"/>
      <c r="OIQ27" s="1"/>
      <c r="OIR27" s="1"/>
      <c r="OIS27" s="1"/>
      <c r="OIT27" s="1"/>
      <c r="OIU27" s="1"/>
      <c r="OIV27" s="1"/>
      <c r="OIW27" s="1"/>
      <c r="OIX27" s="1"/>
      <c r="OIY27" s="1"/>
      <c r="OIZ27" s="1"/>
      <c r="OJA27" s="1"/>
      <c r="OJB27" s="1"/>
      <c r="OJC27" s="1"/>
      <c r="OJD27" s="1"/>
      <c r="OJE27" s="1"/>
      <c r="OJF27" s="1"/>
      <c r="OJG27" s="1"/>
      <c r="OJH27" s="1"/>
      <c r="OJI27" s="1"/>
      <c r="OJJ27" s="1"/>
      <c r="OJK27" s="1"/>
      <c r="OJL27" s="1"/>
      <c r="OJM27" s="1"/>
      <c r="OJN27" s="1"/>
      <c r="OJO27" s="1"/>
      <c r="OJP27" s="1"/>
      <c r="OJQ27" s="1"/>
      <c r="OJR27" s="1"/>
      <c r="OJS27" s="1"/>
      <c r="OJT27" s="1"/>
      <c r="OJU27" s="1"/>
      <c r="OJV27" s="1"/>
      <c r="OJW27" s="1"/>
      <c r="OJX27" s="1"/>
      <c r="OJY27" s="1"/>
      <c r="OJZ27" s="1"/>
      <c r="OKA27" s="1"/>
      <c r="OKB27" s="1"/>
      <c r="OKC27" s="1"/>
      <c r="OKD27" s="1"/>
      <c r="OKE27" s="1"/>
      <c r="OKF27" s="1"/>
      <c r="OKG27" s="1"/>
      <c r="OKH27" s="1"/>
      <c r="OKI27" s="1"/>
      <c r="OKJ27" s="1"/>
      <c r="OKK27" s="1"/>
      <c r="OKL27" s="1"/>
      <c r="OKM27" s="1"/>
      <c r="OKN27" s="1"/>
      <c r="OKO27" s="1"/>
      <c r="OKP27" s="1"/>
      <c r="OKQ27" s="1"/>
      <c r="OKR27" s="1"/>
      <c r="OKS27" s="1"/>
      <c r="OKT27" s="1"/>
      <c r="OKU27" s="1"/>
      <c r="OKV27" s="1"/>
      <c r="OKW27" s="1"/>
      <c r="OKX27" s="1"/>
      <c r="OKY27" s="1"/>
      <c r="OKZ27" s="1"/>
      <c r="OLA27" s="1"/>
      <c r="OLB27" s="1"/>
      <c r="OLC27" s="1"/>
      <c r="OLD27" s="1"/>
      <c r="OLE27" s="1"/>
      <c r="OLF27" s="1"/>
      <c r="OLG27" s="1"/>
      <c r="OLH27" s="1"/>
      <c r="OLI27" s="1"/>
      <c r="OLJ27" s="1"/>
      <c r="OLK27" s="1"/>
      <c r="OLL27" s="1"/>
      <c r="OLM27" s="1"/>
      <c r="OLN27" s="1"/>
      <c r="OLO27" s="1"/>
      <c r="OLP27" s="1"/>
      <c r="OLQ27" s="1"/>
      <c r="OLR27" s="1"/>
      <c r="OLS27" s="1"/>
      <c r="OLT27" s="1"/>
      <c r="OLU27" s="1"/>
      <c r="OLV27" s="1"/>
      <c r="OLW27" s="1"/>
      <c r="OLX27" s="1"/>
      <c r="OLY27" s="1"/>
      <c r="OLZ27" s="1"/>
      <c r="OMA27" s="1"/>
      <c r="OMB27" s="1"/>
      <c r="OMC27" s="1"/>
      <c r="OMD27" s="1"/>
      <c r="OME27" s="1"/>
      <c r="OMF27" s="1"/>
      <c r="OMG27" s="1"/>
      <c r="OMH27" s="1"/>
      <c r="OMI27" s="1"/>
      <c r="OMJ27" s="1"/>
      <c r="OMK27" s="1"/>
      <c r="OML27" s="1"/>
      <c r="OMM27" s="1"/>
      <c r="OMN27" s="1"/>
      <c r="OMO27" s="1"/>
      <c r="OMP27" s="1"/>
      <c r="OMQ27" s="1"/>
      <c r="OMR27" s="1"/>
      <c r="OMS27" s="1"/>
      <c r="OMT27" s="1"/>
      <c r="OMU27" s="1"/>
      <c r="OMV27" s="1"/>
      <c r="OMW27" s="1"/>
      <c r="OMX27" s="1"/>
      <c r="OMY27" s="1"/>
      <c r="OMZ27" s="1"/>
      <c r="ONA27" s="1"/>
      <c r="ONB27" s="1"/>
      <c r="ONC27" s="1"/>
      <c r="OND27" s="1"/>
      <c r="ONE27" s="1"/>
      <c r="ONF27" s="1"/>
      <c r="ONG27" s="1"/>
      <c r="ONH27" s="1"/>
      <c r="ONI27" s="1"/>
      <c r="ONJ27" s="1"/>
      <c r="ONK27" s="1"/>
      <c r="ONL27" s="1"/>
      <c r="ONM27" s="1"/>
      <c r="ONN27" s="1"/>
      <c r="ONO27" s="1"/>
      <c r="ONP27" s="1"/>
      <c r="ONQ27" s="1"/>
      <c r="ONR27" s="1"/>
      <c r="ONS27" s="1"/>
      <c r="ONT27" s="1"/>
      <c r="ONU27" s="1"/>
      <c r="ONV27" s="1"/>
      <c r="ONW27" s="1"/>
      <c r="ONX27" s="1"/>
      <c r="ONY27" s="1"/>
      <c r="ONZ27" s="1"/>
      <c r="OOA27" s="1"/>
      <c r="OOB27" s="1"/>
      <c r="OOC27" s="1"/>
      <c r="OOD27" s="1"/>
      <c r="OOE27" s="1"/>
      <c r="OOF27" s="1"/>
      <c r="OOG27" s="1"/>
      <c r="OOH27" s="1"/>
      <c r="OOI27" s="1"/>
      <c r="OOJ27" s="1"/>
      <c r="OOK27" s="1"/>
      <c r="OOL27" s="1"/>
      <c r="OOM27" s="1"/>
      <c r="OON27" s="1"/>
      <c r="OOO27" s="1"/>
      <c r="OOP27" s="1"/>
      <c r="OOQ27" s="1"/>
      <c r="OOR27" s="1"/>
      <c r="OOS27" s="1"/>
      <c r="OOT27" s="1"/>
      <c r="OOU27" s="1"/>
      <c r="OOV27" s="1"/>
      <c r="OOW27" s="1"/>
      <c r="OOX27" s="1"/>
      <c r="OOY27" s="1"/>
      <c r="OOZ27" s="1"/>
      <c r="OPA27" s="1"/>
      <c r="OPB27" s="1"/>
      <c r="OPC27" s="1"/>
      <c r="OPD27" s="1"/>
      <c r="OPE27" s="1"/>
      <c r="OPF27" s="1"/>
      <c r="OPG27" s="1"/>
      <c r="OPH27" s="1"/>
      <c r="OPI27" s="1"/>
      <c r="OPJ27" s="1"/>
      <c r="OPK27" s="1"/>
      <c r="OPL27" s="1"/>
      <c r="OPM27" s="1"/>
      <c r="OPN27" s="1"/>
      <c r="OPO27" s="1"/>
      <c r="OPP27" s="1"/>
      <c r="OPQ27" s="1"/>
      <c r="OPR27" s="1"/>
      <c r="OPS27" s="1"/>
      <c r="OPT27" s="1"/>
      <c r="OPU27" s="1"/>
      <c r="OPV27" s="1"/>
      <c r="OPW27" s="1"/>
      <c r="OPX27" s="1"/>
      <c r="OPY27" s="1"/>
      <c r="OPZ27" s="1"/>
      <c r="OQA27" s="1"/>
      <c r="OQB27" s="1"/>
      <c r="OQC27" s="1"/>
      <c r="OQD27" s="1"/>
      <c r="OQE27" s="1"/>
      <c r="OQF27" s="1"/>
      <c r="OQG27" s="1"/>
      <c r="OQH27" s="1"/>
      <c r="OQI27" s="1"/>
      <c r="OQJ27" s="1"/>
      <c r="OQK27" s="1"/>
      <c r="OQL27" s="1"/>
      <c r="OQM27" s="1"/>
      <c r="OQN27" s="1"/>
      <c r="OQO27" s="1"/>
      <c r="OQP27" s="1"/>
      <c r="OQQ27" s="1"/>
      <c r="OQR27" s="1"/>
      <c r="OQS27" s="1"/>
      <c r="OQT27" s="1"/>
      <c r="OQU27" s="1"/>
      <c r="OQV27" s="1"/>
      <c r="OQW27" s="1"/>
      <c r="OQX27" s="1"/>
      <c r="OQY27" s="1"/>
      <c r="OQZ27" s="1"/>
      <c r="ORA27" s="1"/>
      <c r="ORB27" s="1"/>
      <c r="ORC27" s="1"/>
      <c r="ORD27" s="1"/>
      <c r="ORE27" s="1"/>
      <c r="ORF27" s="1"/>
      <c r="ORG27" s="1"/>
      <c r="ORH27" s="1"/>
      <c r="ORI27" s="1"/>
      <c r="ORJ27" s="1"/>
      <c r="ORK27" s="1"/>
      <c r="ORL27" s="1"/>
      <c r="ORM27" s="1"/>
      <c r="ORN27" s="1"/>
      <c r="ORO27" s="1"/>
      <c r="ORP27" s="1"/>
      <c r="ORQ27" s="1"/>
      <c r="ORR27" s="1"/>
      <c r="ORS27" s="1"/>
      <c r="ORT27" s="1"/>
      <c r="ORU27" s="1"/>
      <c r="ORV27" s="1"/>
      <c r="ORW27" s="1"/>
      <c r="ORX27" s="1"/>
      <c r="ORY27" s="1"/>
      <c r="ORZ27" s="1"/>
      <c r="OSA27" s="1"/>
      <c r="OSB27" s="1"/>
      <c r="OSC27" s="1"/>
      <c r="OSD27" s="1"/>
      <c r="OSE27" s="1"/>
      <c r="OSF27" s="1"/>
      <c r="OSG27" s="1"/>
      <c r="OSH27" s="1"/>
      <c r="OSI27" s="1"/>
      <c r="OSJ27" s="1"/>
      <c r="OSK27" s="1"/>
      <c r="OSL27" s="1"/>
      <c r="OSM27" s="1"/>
      <c r="OSN27" s="1"/>
      <c r="OSO27" s="1"/>
      <c r="OSP27" s="1"/>
      <c r="OSQ27" s="1"/>
      <c r="OSR27" s="1"/>
      <c r="OSS27" s="1"/>
      <c r="OST27" s="1"/>
      <c r="OSU27" s="1"/>
      <c r="OSV27" s="1"/>
      <c r="OSW27" s="1"/>
      <c r="OSX27" s="1"/>
      <c r="OSY27" s="1"/>
      <c r="OSZ27" s="1"/>
      <c r="OTA27" s="1"/>
      <c r="OTB27" s="1"/>
      <c r="OTC27" s="1"/>
      <c r="OTD27" s="1"/>
      <c r="OTE27" s="1"/>
      <c r="OTF27" s="1"/>
      <c r="OTG27" s="1"/>
      <c r="OTH27" s="1"/>
      <c r="OTI27" s="1"/>
      <c r="OTJ27" s="1"/>
      <c r="OTK27" s="1"/>
      <c r="OTL27" s="1"/>
      <c r="OTM27" s="1"/>
      <c r="OTN27" s="1"/>
      <c r="OTO27" s="1"/>
      <c r="OTP27" s="1"/>
      <c r="OTQ27" s="1"/>
      <c r="OTR27" s="1"/>
      <c r="OTS27" s="1"/>
      <c r="OTT27" s="1"/>
      <c r="OTU27" s="1"/>
      <c r="OTV27" s="1"/>
      <c r="OTW27" s="1"/>
      <c r="OTX27" s="1"/>
      <c r="OTY27" s="1"/>
      <c r="OTZ27" s="1"/>
      <c r="OUA27" s="1"/>
      <c r="OUB27" s="1"/>
      <c r="OUC27" s="1"/>
      <c r="OUD27" s="1"/>
      <c r="OUE27" s="1"/>
      <c r="OUF27" s="1"/>
      <c r="OUG27" s="1"/>
      <c r="OUH27" s="1"/>
      <c r="OUI27" s="1"/>
      <c r="OUJ27" s="1"/>
      <c r="OUK27" s="1"/>
      <c r="OUL27" s="1"/>
      <c r="OUM27" s="1"/>
      <c r="OUN27" s="1"/>
      <c r="OUO27" s="1"/>
      <c r="OUP27" s="1"/>
      <c r="OUQ27" s="1"/>
      <c r="OUR27" s="1"/>
      <c r="OUS27" s="1"/>
      <c r="OUT27" s="1"/>
      <c r="OUU27" s="1"/>
      <c r="OUV27" s="1"/>
      <c r="OUW27" s="1"/>
      <c r="OUX27" s="1"/>
      <c r="OUY27" s="1"/>
      <c r="OUZ27" s="1"/>
      <c r="OVA27" s="1"/>
      <c r="OVB27" s="1"/>
      <c r="OVC27" s="1"/>
      <c r="OVD27" s="1"/>
      <c r="OVE27" s="1"/>
      <c r="OVF27" s="1"/>
      <c r="OVG27" s="1"/>
      <c r="OVH27" s="1"/>
      <c r="OVI27" s="1"/>
      <c r="OVJ27" s="1"/>
      <c r="OVK27" s="1"/>
      <c r="OVL27" s="1"/>
      <c r="OVM27" s="1"/>
      <c r="OVN27" s="1"/>
      <c r="OVO27" s="1"/>
      <c r="OVP27" s="1"/>
      <c r="OVQ27" s="1"/>
      <c r="OVR27" s="1"/>
      <c r="OVS27" s="1"/>
      <c r="OVT27" s="1"/>
      <c r="OVU27" s="1"/>
      <c r="OVV27" s="1"/>
      <c r="OVW27" s="1"/>
      <c r="OVX27" s="1"/>
      <c r="OVY27" s="1"/>
      <c r="OVZ27" s="1"/>
      <c r="OWA27" s="1"/>
      <c r="OWB27" s="1"/>
      <c r="OWC27" s="1"/>
      <c r="OWD27" s="1"/>
      <c r="OWE27" s="1"/>
      <c r="OWF27" s="1"/>
      <c r="OWG27" s="1"/>
      <c r="OWH27" s="1"/>
      <c r="OWI27" s="1"/>
      <c r="OWJ27" s="1"/>
      <c r="OWK27" s="1"/>
      <c r="OWL27" s="1"/>
      <c r="OWM27" s="1"/>
      <c r="OWN27" s="1"/>
      <c r="OWO27" s="1"/>
      <c r="OWP27" s="1"/>
      <c r="OWQ27" s="1"/>
      <c r="OWR27" s="1"/>
      <c r="OWS27" s="1"/>
      <c r="OWT27" s="1"/>
      <c r="OWU27" s="1"/>
      <c r="OWV27" s="1"/>
      <c r="OWW27" s="1"/>
      <c r="OWX27" s="1"/>
      <c r="OWY27" s="1"/>
      <c r="OWZ27" s="1"/>
      <c r="OXA27" s="1"/>
      <c r="OXB27" s="1"/>
      <c r="OXC27" s="1"/>
      <c r="OXD27" s="1"/>
      <c r="OXE27" s="1"/>
      <c r="OXF27" s="1"/>
      <c r="OXG27" s="1"/>
      <c r="OXH27" s="1"/>
      <c r="OXI27" s="1"/>
      <c r="OXJ27" s="1"/>
      <c r="OXK27" s="1"/>
      <c r="OXL27" s="1"/>
      <c r="OXM27" s="1"/>
      <c r="OXN27" s="1"/>
      <c r="OXO27" s="1"/>
      <c r="OXP27" s="1"/>
      <c r="OXQ27" s="1"/>
      <c r="OXR27" s="1"/>
      <c r="OXS27" s="1"/>
      <c r="OXT27" s="1"/>
      <c r="OXU27" s="1"/>
      <c r="OXV27" s="1"/>
      <c r="OXW27" s="1"/>
      <c r="OXX27" s="1"/>
      <c r="OXY27" s="1"/>
      <c r="OXZ27" s="1"/>
      <c r="OYA27" s="1"/>
      <c r="OYB27" s="1"/>
      <c r="OYC27" s="1"/>
      <c r="OYD27" s="1"/>
      <c r="OYE27" s="1"/>
      <c r="OYF27" s="1"/>
      <c r="OYG27" s="1"/>
      <c r="OYH27" s="1"/>
      <c r="OYI27" s="1"/>
      <c r="OYJ27" s="1"/>
      <c r="OYK27" s="1"/>
      <c r="OYL27" s="1"/>
      <c r="OYM27" s="1"/>
      <c r="OYN27" s="1"/>
      <c r="OYO27" s="1"/>
      <c r="OYP27" s="1"/>
      <c r="OYQ27" s="1"/>
      <c r="OYR27" s="1"/>
      <c r="OYS27" s="1"/>
      <c r="OYT27" s="1"/>
      <c r="OYU27" s="1"/>
      <c r="OYV27" s="1"/>
      <c r="OYW27" s="1"/>
      <c r="OYX27" s="1"/>
      <c r="OYY27" s="1"/>
      <c r="OYZ27" s="1"/>
      <c r="OZA27" s="1"/>
      <c r="OZB27" s="1"/>
      <c r="OZC27" s="1"/>
      <c r="OZD27" s="1"/>
      <c r="OZE27" s="1"/>
      <c r="OZF27" s="1"/>
      <c r="OZG27" s="1"/>
      <c r="OZH27" s="1"/>
      <c r="OZI27" s="1"/>
      <c r="OZJ27" s="1"/>
      <c r="OZK27" s="1"/>
      <c r="OZL27" s="1"/>
      <c r="OZM27" s="1"/>
      <c r="OZN27" s="1"/>
      <c r="OZO27" s="1"/>
      <c r="OZP27" s="1"/>
      <c r="OZQ27" s="1"/>
      <c r="OZR27" s="1"/>
      <c r="OZS27" s="1"/>
      <c r="OZT27" s="1"/>
      <c r="OZU27" s="1"/>
      <c r="OZV27" s="1"/>
      <c r="OZW27" s="1"/>
      <c r="OZX27" s="1"/>
      <c r="OZY27" s="1"/>
      <c r="OZZ27" s="1"/>
      <c r="PAA27" s="1"/>
      <c r="PAB27" s="1"/>
      <c r="PAC27" s="1"/>
      <c r="PAD27" s="1"/>
      <c r="PAE27" s="1"/>
      <c r="PAF27" s="1"/>
      <c r="PAG27" s="1"/>
      <c r="PAH27" s="1"/>
      <c r="PAI27" s="1"/>
      <c r="PAJ27" s="1"/>
      <c r="PAK27" s="1"/>
      <c r="PAL27" s="1"/>
      <c r="PAM27" s="1"/>
      <c r="PAN27" s="1"/>
      <c r="PAO27" s="1"/>
      <c r="PAP27" s="1"/>
      <c r="PAQ27" s="1"/>
      <c r="PAR27" s="1"/>
      <c r="PAS27" s="1"/>
      <c r="PAT27" s="1"/>
      <c r="PAU27" s="1"/>
      <c r="PAV27" s="1"/>
      <c r="PAW27" s="1"/>
      <c r="PAX27" s="1"/>
      <c r="PAY27" s="1"/>
      <c r="PAZ27" s="1"/>
      <c r="PBA27" s="1"/>
      <c r="PBB27" s="1"/>
      <c r="PBC27" s="1"/>
      <c r="PBD27" s="1"/>
      <c r="PBE27" s="1"/>
      <c r="PBF27" s="1"/>
      <c r="PBG27" s="1"/>
      <c r="PBH27" s="1"/>
      <c r="PBI27" s="1"/>
      <c r="PBJ27" s="1"/>
      <c r="PBK27" s="1"/>
      <c r="PBL27" s="1"/>
      <c r="PBM27" s="1"/>
      <c r="PBN27" s="1"/>
      <c r="PBO27" s="1"/>
      <c r="PBP27" s="1"/>
      <c r="PBQ27" s="1"/>
      <c r="PBR27" s="1"/>
      <c r="PBS27" s="1"/>
      <c r="PBT27" s="1"/>
      <c r="PBU27" s="1"/>
      <c r="PBV27" s="1"/>
      <c r="PBW27" s="1"/>
      <c r="PBX27" s="1"/>
      <c r="PBY27" s="1"/>
      <c r="PBZ27" s="1"/>
      <c r="PCA27" s="1"/>
      <c r="PCB27" s="1"/>
      <c r="PCC27" s="1"/>
      <c r="PCD27" s="1"/>
      <c r="PCE27" s="1"/>
      <c r="PCF27" s="1"/>
      <c r="PCG27" s="1"/>
      <c r="PCH27" s="1"/>
      <c r="PCI27" s="1"/>
      <c r="PCJ27" s="1"/>
      <c r="PCK27" s="1"/>
      <c r="PCL27" s="1"/>
      <c r="PCM27" s="1"/>
      <c r="PCN27" s="1"/>
      <c r="PCO27" s="1"/>
      <c r="PCP27" s="1"/>
      <c r="PCQ27" s="1"/>
      <c r="PCR27" s="1"/>
      <c r="PCS27" s="1"/>
      <c r="PCT27" s="1"/>
      <c r="PCU27" s="1"/>
      <c r="PCV27" s="1"/>
      <c r="PCW27" s="1"/>
      <c r="PCX27" s="1"/>
      <c r="PCY27" s="1"/>
      <c r="PCZ27" s="1"/>
      <c r="PDA27" s="1"/>
      <c r="PDB27" s="1"/>
      <c r="PDC27" s="1"/>
      <c r="PDD27" s="1"/>
      <c r="PDE27" s="1"/>
      <c r="PDF27" s="1"/>
      <c r="PDG27" s="1"/>
      <c r="PDH27" s="1"/>
      <c r="PDI27" s="1"/>
      <c r="PDJ27" s="1"/>
      <c r="PDK27" s="1"/>
      <c r="PDL27" s="1"/>
      <c r="PDM27" s="1"/>
      <c r="PDN27" s="1"/>
      <c r="PDO27" s="1"/>
      <c r="PDP27" s="1"/>
      <c r="PDQ27" s="1"/>
      <c r="PDR27" s="1"/>
      <c r="PDS27" s="1"/>
      <c r="PDT27" s="1"/>
      <c r="PDU27" s="1"/>
      <c r="PDV27" s="1"/>
      <c r="PDW27" s="1"/>
      <c r="PDX27" s="1"/>
      <c r="PDY27" s="1"/>
      <c r="PDZ27" s="1"/>
      <c r="PEA27" s="1"/>
      <c r="PEB27" s="1"/>
      <c r="PEC27" s="1"/>
      <c r="PED27" s="1"/>
      <c r="PEE27" s="1"/>
      <c r="PEF27" s="1"/>
      <c r="PEG27" s="1"/>
      <c r="PEH27" s="1"/>
      <c r="PEI27" s="1"/>
      <c r="PEJ27" s="1"/>
      <c r="PEK27" s="1"/>
      <c r="PEL27" s="1"/>
      <c r="PEM27" s="1"/>
      <c r="PEN27" s="1"/>
      <c r="PEO27" s="1"/>
      <c r="PEP27" s="1"/>
      <c r="PEQ27" s="1"/>
      <c r="PER27" s="1"/>
      <c r="PES27" s="1"/>
      <c r="PET27" s="1"/>
      <c r="PEU27" s="1"/>
      <c r="PEV27" s="1"/>
      <c r="PEW27" s="1"/>
      <c r="PEX27" s="1"/>
      <c r="PEY27" s="1"/>
      <c r="PEZ27" s="1"/>
      <c r="PFA27" s="1"/>
      <c r="PFB27" s="1"/>
      <c r="PFC27" s="1"/>
      <c r="PFD27" s="1"/>
      <c r="PFE27" s="1"/>
      <c r="PFF27" s="1"/>
      <c r="PFG27" s="1"/>
      <c r="PFH27" s="1"/>
      <c r="PFI27" s="1"/>
      <c r="PFJ27" s="1"/>
      <c r="PFK27" s="1"/>
      <c r="PFL27" s="1"/>
      <c r="PFM27" s="1"/>
      <c r="PFN27" s="1"/>
      <c r="PFO27" s="1"/>
      <c r="PFP27" s="1"/>
      <c r="PFQ27" s="1"/>
      <c r="PFR27" s="1"/>
      <c r="PFS27" s="1"/>
      <c r="PFT27" s="1"/>
      <c r="PFU27" s="1"/>
      <c r="PFV27" s="1"/>
      <c r="PFW27" s="1"/>
      <c r="PFX27" s="1"/>
      <c r="PFY27" s="1"/>
      <c r="PFZ27" s="1"/>
      <c r="PGA27" s="1"/>
      <c r="PGB27" s="1"/>
      <c r="PGC27" s="1"/>
      <c r="PGD27" s="1"/>
      <c r="PGE27" s="1"/>
      <c r="PGF27" s="1"/>
      <c r="PGG27" s="1"/>
      <c r="PGH27" s="1"/>
      <c r="PGI27" s="1"/>
      <c r="PGJ27" s="1"/>
      <c r="PGK27" s="1"/>
      <c r="PGL27" s="1"/>
      <c r="PGM27" s="1"/>
      <c r="PGN27" s="1"/>
      <c r="PGO27" s="1"/>
      <c r="PGP27" s="1"/>
      <c r="PGQ27" s="1"/>
      <c r="PGR27" s="1"/>
      <c r="PGS27" s="1"/>
      <c r="PGT27" s="1"/>
      <c r="PGU27" s="1"/>
      <c r="PGV27" s="1"/>
      <c r="PGW27" s="1"/>
      <c r="PGX27" s="1"/>
      <c r="PGY27" s="1"/>
      <c r="PGZ27" s="1"/>
      <c r="PHA27" s="1"/>
      <c r="PHB27" s="1"/>
      <c r="PHC27" s="1"/>
      <c r="PHD27" s="1"/>
      <c r="PHE27" s="1"/>
      <c r="PHF27" s="1"/>
      <c r="PHG27" s="1"/>
      <c r="PHH27" s="1"/>
      <c r="PHI27" s="1"/>
      <c r="PHJ27" s="1"/>
      <c r="PHK27" s="1"/>
      <c r="PHL27" s="1"/>
      <c r="PHM27" s="1"/>
      <c r="PHN27" s="1"/>
      <c r="PHO27" s="1"/>
      <c r="PHP27" s="1"/>
      <c r="PHQ27" s="1"/>
      <c r="PHR27" s="1"/>
      <c r="PHS27" s="1"/>
      <c r="PHT27" s="1"/>
      <c r="PHU27" s="1"/>
      <c r="PHV27" s="1"/>
      <c r="PHW27" s="1"/>
      <c r="PHX27" s="1"/>
      <c r="PHY27" s="1"/>
      <c r="PHZ27" s="1"/>
      <c r="PIA27" s="1"/>
      <c r="PIB27" s="1"/>
      <c r="PIC27" s="1"/>
      <c r="PID27" s="1"/>
      <c r="PIE27" s="1"/>
      <c r="PIF27" s="1"/>
      <c r="PIG27" s="1"/>
      <c r="PIH27" s="1"/>
      <c r="PII27" s="1"/>
      <c r="PIJ27" s="1"/>
      <c r="PIK27" s="1"/>
      <c r="PIL27" s="1"/>
      <c r="PIM27" s="1"/>
      <c r="PIN27" s="1"/>
      <c r="PIO27" s="1"/>
      <c r="PIP27" s="1"/>
      <c r="PIQ27" s="1"/>
      <c r="PIR27" s="1"/>
      <c r="PIS27" s="1"/>
      <c r="PIT27" s="1"/>
      <c r="PIU27" s="1"/>
      <c r="PIV27" s="1"/>
      <c r="PIW27" s="1"/>
      <c r="PIX27" s="1"/>
      <c r="PIY27" s="1"/>
      <c r="PIZ27" s="1"/>
      <c r="PJA27" s="1"/>
      <c r="PJB27" s="1"/>
      <c r="PJC27" s="1"/>
      <c r="PJD27" s="1"/>
      <c r="PJE27" s="1"/>
      <c r="PJF27" s="1"/>
      <c r="PJG27" s="1"/>
      <c r="PJH27" s="1"/>
      <c r="PJI27" s="1"/>
      <c r="PJJ27" s="1"/>
      <c r="PJK27" s="1"/>
      <c r="PJL27" s="1"/>
      <c r="PJM27" s="1"/>
      <c r="PJN27" s="1"/>
      <c r="PJO27" s="1"/>
      <c r="PJP27" s="1"/>
      <c r="PJQ27" s="1"/>
      <c r="PJR27" s="1"/>
      <c r="PJS27" s="1"/>
      <c r="PJT27" s="1"/>
      <c r="PJU27" s="1"/>
      <c r="PJV27" s="1"/>
      <c r="PJW27" s="1"/>
      <c r="PJX27" s="1"/>
      <c r="PJY27" s="1"/>
      <c r="PJZ27" s="1"/>
      <c r="PKA27" s="1"/>
      <c r="PKB27" s="1"/>
      <c r="PKC27" s="1"/>
      <c r="PKD27" s="1"/>
      <c r="PKE27" s="1"/>
      <c r="PKF27" s="1"/>
      <c r="PKG27" s="1"/>
      <c r="PKH27" s="1"/>
      <c r="PKI27" s="1"/>
      <c r="PKJ27" s="1"/>
      <c r="PKK27" s="1"/>
      <c r="PKL27" s="1"/>
      <c r="PKM27" s="1"/>
      <c r="PKN27" s="1"/>
      <c r="PKO27" s="1"/>
      <c r="PKP27" s="1"/>
      <c r="PKQ27" s="1"/>
      <c r="PKR27" s="1"/>
      <c r="PKS27" s="1"/>
      <c r="PKT27" s="1"/>
      <c r="PKU27" s="1"/>
      <c r="PKV27" s="1"/>
      <c r="PKW27" s="1"/>
      <c r="PKX27" s="1"/>
      <c r="PKY27" s="1"/>
      <c r="PKZ27" s="1"/>
      <c r="PLA27" s="1"/>
      <c r="PLB27" s="1"/>
      <c r="PLC27" s="1"/>
      <c r="PLD27" s="1"/>
      <c r="PLE27" s="1"/>
      <c r="PLF27" s="1"/>
      <c r="PLG27" s="1"/>
      <c r="PLH27" s="1"/>
      <c r="PLI27" s="1"/>
      <c r="PLJ27" s="1"/>
      <c r="PLK27" s="1"/>
      <c r="PLL27" s="1"/>
      <c r="PLM27" s="1"/>
      <c r="PLN27" s="1"/>
      <c r="PLO27" s="1"/>
      <c r="PLP27" s="1"/>
      <c r="PLQ27" s="1"/>
      <c r="PLR27" s="1"/>
      <c r="PLS27" s="1"/>
      <c r="PLT27" s="1"/>
      <c r="PLU27" s="1"/>
      <c r="PLV27" s="1"/>
      <c r="PLW27" s="1"/>
      <c r="PLX27" s="1"/>
      <c r="PLY27" s="1"/>
      <c r="PLZ27" s="1"/>
      <c r="PMA27" s="1"/>
      <c r="PMB27" s="1"/>
      <c r="PMC27" s="1"/>
      <c r="PMD27" s="1"/>
      <c r="PME27" s="1"/>
      <c r="PMF27" s="1"/>
      <c r="PMG27" s="1"/>
      <c r="PMH27" s="1"/>
      <c r="PMI27" s="1"/>
      <c r="PMJ27" s="1"/>
      <c r="PMK27" s="1"/>
      <c r="PML27" s="1"/>
      <c r="PMM27" s="1"/>
      <c r="PMN27" s="1"/>
      <c r="PMO27" s="1"/>
      <c r="PMP27" s="1"/>
      <c r="PMQ27" s="1"/>
      <c r="PMR27" s="1"/>
      <c r="PMS27" s="1"/>
      <c r="PMT27" s="1"/>
      <c r="PMU27" s="1"/>
      <c r="PMV27" s="1"/>
      <c r="PMW27" s="1"/>
      <c r="PMX27" s="1"/>
      <c r="PMY27" s="1"/>
      <c r="PMZ27" s="1"/>
      <c r="PNA27" s="1"/>
      <c r="PNB27" s="1"/>
      <c r="PNC27" s="1"/>
      <c r="PND27" s="1"/>
      <c r="PNE27" s="1"/>
      <c r="PNF27" s="1"/>
      <c r="PNG27" s="1"/>
      <c r="PNH27" s="1"/>
      <c r="PNI27" s="1"/>
      <c r="PNJ27" s="1"/>
      <c r="PNK27" s="1"/>
      <c r="PNL27" s="1"/>
      <c r="PNM27" s="1"/>
      <c r="PNN27" s="1"/>
      <c r="PNO27" s="1"/>
      <c r="PNP27" s="1"/>
      <c r="PNQ27" s="1"/>
      <c r="PNR27" s="1"/>
      <c r="PNS27" s="1"/>
      <c r="PNT27" s="1"/>
      <c r="PNU27" s="1"/>
      <c r="PNV27" s="1"/>
      <c r="PNW27" s="1"/>
      <c r="PNX27" s="1"/>
      <c r="PNY27" s="1"/>
      <c r="PNZ27" s="1"/>
      <c r="POA27" s="1"/>
      <c r="POB27" s="1"/>
      <c r="POC27" s="1"/>
      <c r="POD27" s="1"/>
      <c r="POE27" s="1"/>
      <c r="POF27" s="1"/>
      <c r="POG27" s="1"/>
      <c r="POH27" s="1"/>
      <c r="POI27" s="1"/>
      <c r="POJ27" s="1"/>
      <c r="POK27" s="1"/>
      <c r="POL27" s="1"/>
      <c r="POM27" s="1"/>
      <c r="PON27" s="1"/>
      <c r="POO27" s="1"/>
      <c r="POP27" s="1"/>
      <c r="POQ27" s="1"/>
      <c r="POR27" s="1"/>
      <c r="POS27" s="1"/>
      <c r="POT27" s="1"/>
      <c r="POU27" s="1"/>
      <c r="POV27" s="1"/>
      <c r="POW27" s="1"/>
      <c r="POX27" s="1"/>
      <c r="POY27" s="1"/>
      <c r="POZ27" s="1"/>
      <c r="PPA27" s="1"/>
      <c r="PPB27" s="1"/>
      <c r="PPC27" s="1"/>
      <c r="PPD27" s="1"/>
      <c r="PPE27" s="1"/>
      <c r="PPF27" s="1"/>
      <c r="PPG27" s="1"/>
      <c r="PPH27" s="1"/>
      <c r="PPI27" s="1"/>
      <c r="PPJ27" s="1"/>
      <c r="PPK27" s="1"/>
      <c r="PPL27" s="1"/>
      <c r="PPM27" s="1"/>
      <c r="PPN27" s="1"/>
      <c r="PPO27" s="1"/>
      <c r="PPP27" s="1"/>
      <c r="PPQ27" s="1"/>
      <c r="PPR27" s="1"/>
      <c r="PPS27" s="1"/>
      <c r="PPT27" s="1"/>
      <c r="PPU27" s="1"/>
      <c r="PPV27" s="1"/>
      <c r="PPW27" s="1"/>
      <c r="PPX27" s="1"/>
      <c r="PPY27" s="1"/>
      <c r="PPZ27" s="1"/>
      <c r="PQA27" s="1"/>
      <c r="PQB27" s="1"/>
      <c r="PQC27" s="1"/>
      <c r="PQD27" s="1"/>
      <c r="PQE27" s="1"/>
      <c r="PQF27" s="1"/>
      <c r="PQG27" s="1"/>
      <c r="PQH27" s="1"/>
      <c r="PQI27" s="1"/>
      <c r="PQJ27" s="1"/>
      <c r="PQK27" s="1"/>
      <c r="PQL27" s="1"/>
      <c r="PQM27" s="1"/>
      <c r="PQN27" s="1"/>
      <c r="PQO27" s="1"/>
      <c r="PQP27" s="1"/>
      <c r="PQQ27" s="1"/>
      <c r="PQR27" s="1"/>
      <c r="PQS27" s="1"/>
      <c r="PQT27" s="1"/>
      <c r="PQU27" s="1"/>
      <c r="PQV27" s="1"/>
      <c r="PQW27" s="1"/>
      <c r="PQX27" s="1"/>
      <c r="PQY27" s="1"/>
      <c r="PQZ27" s="1"/>
      <c r="PRA27" s="1"/>
      <c r="PRB27" s="1"/>
      <c r="PRC27" s="1"/>
      <c r="PRD27" s="1"/>
      <c r="PRE27" s="1"/>
      <c r="PRF27" s="1"/>
      <c r="PRG27" s="1"/>
      <c r="PRH27" s="1"/>
      <c r="PRI27" s="1"/>
      <c r="PRJ27" s="1"/>
      <c r="PRK27" s="1"/>
      <c r="PRL27" s="1"/>
      <c r="PRM27" s="1"/>
      <c r="PRN27" s="1"/>
      <c r="PRO27" s="1"/>
      <c r="PRP27" s="1"/>
      <c r="PRQ27" s="1"/>
      <c r="PRR27" s="1"/>
      <c r="PRS27" s="1"/>
      <c r="PRT27" s="1"/>
      <c r="PRU27" s="1"/>
      <c r="PRV27" s="1"/>
      <c r="PRW27" s="1"/>
      <c r="PRX27" s="1"/>
      <c r="PRY27" s="1"/>
      <c r="PRZ27" s="1"/>
      <c r="PSA27" s="1"/>
      <c r="PSB27" s="1"/>
      <c r="PSC27" s="1"/>
      <c r="PSD27" s="1"/>
      <c r="PSE27" s="1"/>
      <c r="PSF27" s="1"/>
      <c r="PSG27" s="1"/>
      <c r="PSH27" s="1"/>
      <c r="PSI27" s="1"/>
      <c r="PSJ27" s="1"/>
      <c r="PSK27" s="1"/>
      <c r="PSL27" s="1"/>
      <c r="PSM27" s="1"/>
      <c r="PSN27" s="1"/>
      <c r="PSO27" s="1"/>
      <c r="PSP27" s="1"/>
      <c r="PSQ27" s="1"/>
      <c r="PSR27" s="1"/>
      <c r="PSS27" s="1"/>
      <c r="PST27" s="1"/>
      <c r="PSU27" s="1"/>
      <c r="PSV27" s="1"/>
      <c r="PSW27" s="1"/>
      <c r="PSX27" s="1"/>
      <c r="PSY27" s="1"/>
      <c r="PSZ27" s="1"/>
      <c r="PTA27" s="1"/>
      <c r="PTB27" s="1"/>
      <c r="PTC27" s="1"/>
      <c r="PTD27" s="1"/>
      <c r="PTE27" s="1"/>
      <c r="PTF27" s="1"/>
      <c r="PTG27" s="1"/>
      <c r="PTH27" s="1"/>
      <c r="PTI27" s="1"/>
      <c r="PTJ27" s="1"/>
      <c r="PTK27" s="1"/>
      <c r="PTL27" s="1"/>
      <c r="PTM27" s="1"/>
      <c r="PTN27" s="1"/>
      <c r="PTO27" s="1"/>
      <c r="PTP27" s="1"/>
      <c r="PTQ27" s="1"/>
      <c r="PTR27" s="1"/>
      <c r="PTS27" s="1"/>
      <c r="PTT27" s="1"/>
      <c r="PTU27" s="1"/>
      <c r="PTV27" s="1"/>
      <c r="PTW27" s="1"/>
      <c r="PTX27" s="1"/>
      <c r="PTY27" s="1"/>
      <c r="PTZ27" s="1"/>
      <c r="PUA27" s="1"/>
      <c r="PUB27" s="1"/>
      <c r="PUC27" s="1"/>
      <c r="PUD27" s="1"/>
      <c r="PUE27" s="1"/>
      <c r="PUF27" s="1"/>
      <c r="PUG27" s="1"/>
      <c r="PUH27" s="1"/>
      <c r="PUI27" s="1"/>
      <c r="PUJ27" s="1"/>
      <c r="PUK27" s="1"/>
      <c r="PUL27" s="1"/>
      <c r="PUM27" s="1"/>
      <c r="PUN27" s="1"/>
      <c r="PUO27" s="1"/>
      <c r="PUP27" s="1"/>
      <c r="PUQ27" s="1"/>
      <c r="PUR27" s="1"/>
      <c r="PUS27" s="1"/>
      <c r="PUT27" s="1"/>
      <c r="PUU27" s="1"/>
      <c r="PUV27" s="1"/>
      <c r="PUW27" s="1"/>
      <c r="PUX27" s="1"/>
      <c r="PUY27" s="1"/>
      <c r="PUZ27" s="1"/>
      <c r="PVA27" s="1"/>
      <c r="PVB27" s="1"/>
      <c r="PVC27" s="1"/>
      <c r="PVD27" s="1"/>
      <c r="PVE27" s="1"/>
      <c r="PVF27" s="1"/>
      <c r="PVG27" s="1"/>
      <c r="PVH27" s="1"/>
      <c r="PVI27" s="1"/>
      <c r="PVJ27" s="1"/>
      <c r="PVK27" s="1"/>
      <c r="PVL27" s="1"/>
      <c r="PVM27" s="1"/>
      <c r="PVN27" s="1"/>
      <c r="PVO27" s="1"/>
      <c r="PVP27" s="1"/>
      <c r="PVQ27" s="1"/>
      <c r="PVR27" s="1"/>
      <c r="PVS27" s="1"/>
      <c r="PVT27" s="1"/>
      <c r="PVU27" s="1"/>
      <c r="PVV27" s="1"/>
      <c r="PVW27" s="1"/>
      <c r="PVX27" s="1"/>
      <c r="PVY27" s="1"/>
      <c r="PVZ27" s="1"/>
      <c r="PWA27" s="1"/>
      <c r="PWB27" s="1"/>
      <c r="PWC27" s="1"/>
      <c r="PWD27" s="1"/>
      <c r="PWE27" s="1"/>
      <c r="PWF27" s="1"/>
      <c r="PWG27" s="1"/>
      <c r="PWH27" s="1"/>
      <c r="PWI27" s="1"/>
      <c r="PWJ27" s="1"/>
      <c r="PWK27" s="1"/>
      <c r="PWL27" s="1"/>
      <c r="PWM27" s="1"/>
      <c r="PWN27" s="1"/>
      <c r="PWO27" s="1"/>
      <c r="PWP27" s="1"/>
      <c r="PWQ27" s="1"/>
      <c r="PWR27" s="1"/>
      <c r="PWS27" s="1"/>
      <c r="PWT27" s="1"/>
      <c r="PWU27" s="1"/>
      <c r="PWV27" s="1"/>
      <c r="PWW27" s="1"/>
      <c r="PWX27" s="1"/>
      <c r="PWY27" s="1"/>
      <c r="PWZ27" s="1"/>
      <c r="PXA27" s="1"/>
      <c r="PXB27" s="1"/>
      <c r="PXC27" s="1"/>
      <c r="PXD27" s="1"/>
      <c r="PXE27" s="1"/>
      <c r="PXF27" s="1"/>
      <c r="PXG27" s="1"/>
      <c r="PXH27" s="1"/>
      <c r="PXI27" s="1"/>
      <c r="PXJ27" s="1"/>
      <c r="PXK27" s="1"/>
      <c r="PXL27" s="1"/>
      <c r="PXM27" s="1"/>
      <c r="PXN27" s="1"/>
      <c r="PXO27" s="1"/>
      <c r="PXP27" s="1"/>
      <c r="PXQ27" s="1"/>
      <c r="PXR27" s="1"/>
      <c r="PXS27" s="1"/>
      <c r="PXT27" s="1"/>
      <c r="PXU27" s="1"/>
      <c r="PXV27" s="1"/>
      <c r="PXW27" s="1"/>
      <c r="PXX27" s="1"/>
      <c r="PXY27" s="1"/>
      <c r="PXZ27" s="1"/>
      <c r="PYA27" s="1"/>
      <c r="PYB27" s="1"/>
      <c r="PYC27" s="1"/>
      <c r="PYD27" s="1"/>
      <c r="PYE27" s="1"/>
      <c r="PYF27" s="1"/>
      <c r="PYG27" s="1"/>
      <c r="PYH27" s="1"/>
      <c r="PYI27" s="1"/>
      <c r="PYJ27" s="1"/>
      <c r="PYK27" s="1"/>
      <c r="PYL27" s="1"/>
      <c r="PYM27" s="1"/>
      <c r="PYN27" s="1"/>
      <c r="PYO27" s="1"/>
      <c r="PYP27" s="1"/>
      <c r="PYQ27" s="1"/>
      <c r="PYR27" s="1"/>
      <c r="PYS27" s="1"/>
      <c r="PYT27" s="1"/>
      <c r="PYU27" s="1"/>
      <c r="PYV27" s="1"/>
      <c r="PYW27" s="1"/>
      <c r="PYX27" s="1"/>
      <c r="PYY27" s="1"/>
      <c r="PYZ27" s="1"/>
      <c r="PZA27" s="1"/>
      <c r="PZB27" s="1"/>
      <c r="PZC27" s="1"/>
      <c r="PZD27" s="1"/>
      <c r="PZE27" s="1"/>
      <c r="PZF27" s="1"/>
      <c r="PZG27" s="1"/>
      <c r="PZH27" s="1"/>
      <c r="PZI27" s="1"/>
      <c r="PZJ27" s="1"/>
      <c r="PZK27" s="1"/>
      <c r="PZL27" s="1"/>
      <c r="PZM27" s="1"/>
      <c r="PZN27" s="1"/>
      <c r="PZO27" s="1"/>
      <c r="PZP27" s="1"/>
      <c r="PZQ27" s="1"/>
      <c r="PZR27" s="1"/>
      <c r="PZS27" s="1"/>
      <c r="PZT27" s="1"/>
      <c r="PZU27" s="1"/>
      <c r="PZV27" s="1"/>
      <c r="PZW27" s="1"/>
      <c r="PZX27" s="1"/>
      <c r="PZY27" s="1"/>
      <c r="PZZ27" s="1"/>
      <c r="QAA27" s="1"/>
      <c r="QAB27" s="1"/>
      <c r="QAC27" s="1"/>
      <c r="QAD27" s="1"/>
      <c r="QAE27" s="1"/>
      <c r="QAF27" s="1"/>
      <c r="QAG27" s="1"/>
      <c r="QAH27" s="1"/>
      <c r="QAI27" s="1"/>
      <c r="QAJ27" s="1"/>
      <c r="QAK27" s="1"/>
      <c r="QAL27" s="1"/>
      <c r="QAM27" s="1"/>
      <c r="QAN27" s="1"/>
      <c r="QAO27" s="1"/>
      <c r="QAP27" s="1"/>
      <c r="QAQ27" s="1"/>
      <c r="QAR27" s="1"/>
      <c r="QAS27" s="1"/>
      <c r="QAT27" s="1"/>
      <c r="QAU27" s="1"/>
      <c r="QAV27" s="1"/>
      <c r="QAW27" s="1"/>
      <c r="QAX27" s="1"/>
      <c r="QAY27" s="1"/>
      <c r="QAZ27" s="1"/>
      <c r="QBA27" s="1"/>
      <c r="QBB27" s="1"/>
      <c r="QBC27" s="1"/>
      <c r="QBD27" s="1"/>
      <c r="QBE27" s="1"/>
      <c r="QBF27" s="1"/>
      <c r="QBG27" s="1"/>
      <c r="QBH27" s="1"/>
      <c r="QBI27" s="1"/>
      <c r="QBJ27" s="1"/>
      <c r="QBK27" s="1"/>
      <c r="QBL27" s="1"/>
      <c r="QBM27" s="1"/>
      <c r="QBN27" s="1"/>
      <c r="QBO27" s="1"/>
      <c r="QBP27" s="1"/>
      <c r="QBQ27" s="1"/>
      <c r="QBR27" s="1"/>
      <c r="QBS27" s="1"/>
      <c r="QBT27" s="1"/>
      <c r="QBU27" s="1"/>
      <c r="QBV27" s="1"/>
      <c r="QBW27" s="1"/>
      <c r="QBX27" s="1"/>
      <c r="QBY27" s="1"/>
      <c r="QBZ27" s="1"/>
      <c r="QCA27" s="1"/>
      <c r="QCB27" s="1"/>
      <c r="QCC27" s="1"/>
      <c r="QCD27" s="1"/>
      <c r="QCE27" s="1"/>
      <c r="QCF27" s="1"/>
      <c r="QCG27" s="1"/>
      <c r="QCH27" s="1"/>
      <c r="QCI27" s="1"/>
      <c r="QCJ27" s="1"/>
      <c r="QCK27" s="1"/>
      <c r="QCL27" s="1"/>
      <c r="QCM27" s="1"/>
      <c r="QCN27" s="1"/>
      <c r="QCO27" s="1"/>
      <c r="QCP27" s="1"/>
      <c r="QCQ27" s="1"/>
      <c r="QCR27" s="1"/>
      <c r="QCS27" s="1"/>
      <c r="QCT27" s="1"/>
      <c r="QCU27" s="1"/>
      <c r="QCV27" s="1"/>
      <c r="QCW27" s="1"/>
      <c r="QCX27" s="1"/>
      <c r="QCY27" s="1"/>
      <c r="QCZ27" s="1"/>
      <c r="QDA27" s="1"/>
      <c r="QDB27" s="1"/>
      <c r="QDC27" s="1"/>
      <c r="QDD27" s="1"/>
      <c r="QDE27" s="1"/>
      <c r="QDF27" s="1"/>
      <c r="QDG27" s="1"/>
      <c r="QDH27" s="1"/>
      <c r="QDI27" s="1"/>
      <c r="QDJ27" s="1"/>
      <c r="QDK27" s="1"/>
      <c r="QDL27" s="1"/>
      <c r="QDM27" s="1"/>
      <c r="QDN27" s="1"/>
      <c r="QDO27" s="1"/>
      <c r="QDP27" s="1"/>
      <c r="QDQ27" s="1"/>
      <c r="QDR27" s="1"/>
      <c r="QDS27" s="1"/>
      <c r="QDT27" s="1"/>
      <c r="QDU27" s="1"/>
      <c r="QDV27" s="1"/>
      <c r="QDW27" s="1"/>
      <c r="QDX27" s="1"/>
      <c r="QDY27" s="1"/>
      <c r="QDZ27" s="1"/>
      <c r="QEA27" s="1"/>
      <c r="QEB27" s="1"/>
      <c r="QEC27" s="1"/>
      <c r="QED27" s="1"/>
      <c r="QEE27" s="1"/>
      <c r="QEF27" s="1"/>
      <c r="QEG27" s="1"/>
      <c r="QEH27" s="1"/>
      <c r="QEI27" s="1"/>
      <c r="QEJ27" s="1"/>
      <c r="QEK27" s="1"/>
      <c r="QEL27" s="1"/>
      <c r="QEM27" s="1"/>
      <c r="QEN27" s="1"/>
      <c r="QEO27" s="1"/>
      <c r="QEP27" s="1"/>
      <c r="QEQ27" s="1"/>
      <c r="QER27" s="1"/>
      <c r="QES27" s="1"/>
      <c r="QET27" s="1"/>
      <c r="QEU27" s="1"/>
      <c r="QEV27" s="1"/>
      <c r="QEW27" s="1"/>
      <c r="QEX27" s="1"/>
      <c r="QEY27" s="1"/>
      <c r="QEZ27" s="1"/>
      <c r="QFA27" s="1"/>
      <c r="QFB27" s="1"/>
      <c r="QFC27" s="1"/>
      <c r="QFD27" s="1"/>
      <c r="QFE27" s="1"/>
      <c r="QFF27" s="1"/>
      <c r="QFG27" s="1"/>
      <c r="QFH27" s="1"/>
      <c r="QFI27" s="1"/>
      <c r="QFJ27" s="1"/>
      <c r="QFK27" s="1"/>
      <c r="QFL27" s="1"/>
      <c r="QFM27" s="1"/>
      <c r="QFN27" s="1"/>
      <c r="QFO27" s="1"/>
      <c r="QFP27" s="1"/>
      <c r="QFQ27" s="1"/>
      <c r="QFR27" s="1"/>
      <c r="QFS27" s="1"/>
      <c r="QFT27" s="1"/>
      <c r="QFU27" s="1"/>
      <c r="QFV27" s="1"/>
      <c r="QFW27" s="1"/>
      <c r="QFX27" s="1"/>
      <c r="QFY27" s="1"/>
      <c r="QFZ27" s="1"/>
      <c r="QGA27" s="1"/>
      <c r="QGB27" s="1"/>
      <c r="QGC27" s="1"/>
      <c r="QGD27" s="1"/>
      <c r="QGE27" s="1"/>
      <c r="QGF27" s="1"/>
      <c r="QGG27" s="1"/>
      <c r="QGH27" s="1"/>
      <c r="QGI27" s="1"/>
      <c r="QGJ27" s="1"/>
      <c r="QGK27" s="1"/>
      <c r="QGL27" s="1"/>
      <c r="QGM27" s="1"/>
      <c r="QGN27" s="1"/>
      <c r="QGO27" s="1"/>
      <c r="QGP27" s="1"/>
      <c r="QGQ27" s="1"/>
      <c r="QGR27" s="1"/>
      <c r="QGS27" s="1"/>
      <c r="QGT27" s="1"/>
      <c r="QGU27" s="1"/>
      <c r="QGV27" s="1"/>
      <c r="QGW27" s="1"/>
      <c r="QGX27" s="1"/>
      <c r="QGY27" s="1"/>
      <c r="QGZ27" s="1"/>
      <c r="QHA27" s="1"/>
      <c r="QHB27" s="1"/>
      <c r="QHC27" s="1"/>
      <c r="QHD27" s="1"/>
      <c r="QHE27" s="1"/>
      <c r="QHF27" s="1"/>
      <c r="QHG27" s="1"/>
      <c r="QHH27" s="1"/>
      <c r="QHI27" s="1"/>
      <c r="QHJ27" s="1"/>
      <c r="QHK27" s="1"/>
      <c r="QHL27" s="1"/>
      <c r="QHM27" s="1"/>
      <c r="QHN27" s="1"/>
      <c r="QHO27" s="1"/>
      <c r="QHP27" s="1"/>
      <c r="QHQ27" s="1"/>
      <c r="QHR27" s="1"/>
      <c r="QHS27" s="1"/>
      <c r="QHT27" s="1"/>
      <c r="QHU27" s="1"/>
      <c r="QHV27" s="1"/>
      <c r="QHW27" s="1"/>
      <c r="QHX27" s="1"/>
      <c r="QHY27" s="1"/>
      <c r="QHZ27" s="1"/>
      <c r="QIA27" s="1"/>
      <c r="QIB27" s="1"/>
      <c r="QIC27" s="1"/>
      <c r="QID27" s="1"/>
      <c r="QIE27" s="1"/>
      <c r="QIF27" s="1"/>
      <c r="QIG27" s="1"/>
      <c r="QIH27" s="1"/>
      <c r="QII27" s="1"/>
      <c r="QIJ27" s="1"/>
      <c r="QIK27" s="1"/>
      <c r="QIL27" s="1"/>
      <c r="QIM27" s="1"/>
      <c r="QIN27" s="1"/>
      <c r="QIO27" s="1"/>
      <c r="QIP27" s="1"/>
      <c r="QIQ27" s="1"/>
      <c r="QIR27" s="1"/>
      <c r="QIS27" s="1"/>
      <c r="QIT27" s="1"/>
      <c r="QIU27" s="1"/>
      <c r="QIV27" s="1"/>
      <c r="QIW27" s="1"/>
      <c r="QIX27" s="1"/>
      <c r="QIY27" s="1"/>
      <c r="QIZ27" s="1"/>
      <c r="QJA27" s="1"/>
      <c r="QJB27" s="1"/>
      <c r="QJC27" s="1"/>
      <c r="QJD27" s="1"/>
      <c r="QJE27" s="1"/>
      <c r="QJF27" s="1"/>
      <c r="QJG27" s="1"/>
      <c r="QJH27" s="1"/>
      <c r="QJI27" s="1"/>
      <c r="QJJ27" s="1"/>
      <c r="QJK27" s="1"/>
      <c r="QJL27" s="1"/>
      <c r="QJM27" s="1"/>
      <c r="QJN27" s="1"/>
      <c r="QJO27" s="1"/>
      <c r="QJP27" s="1"/>
      <c r="QJQ27" s="1"/>
      <c r="QJR27" s="1"/>
      <c r="QJS27" s="1"/>
      <c r="QJT27" s="1"/>
      <c r="QJU27" s="1"/>
      <c r="QJV27" s="1"/>
      <c r="QJW27" s="1"/>
      <c r="QJX27" s="1"/>
      <c r="QJY27" s="1"/>
      <c r="QJZ27" s="1"/>
      <c r="QKA27" s="1"/>
      <c r="QKB27" s="1"/>
      <c r="QKC27" s="1"/>
      <c r="QKD27" s="1"/>
      <c r="QKE27" s="1"/>
      <c r="QKF27" s="1"/>
      <c r="QKG27" s="1"/>
      <c r="QKH27" s="1"/>
      <c r="QKI27" s="1"/>
      <c r="QKJ27" s="1"/>
      <c r="QKK27" s="1"/>
      <c r="QKL27" s="1"/>
      <c r="QKM27" s="1"/>
      <c r="QKN27" s="1"/>
      <c r="QKO27" s="1"/>
      <c r="QKP27" s="1"/>
      <c r="QKQ27" s="1"/>
      <c r="QKR27" s="1"/>
      <c r="QKS27" s="1"/>
      <c r="QKT27" s="1"/>
      <c r="QKU27" s="1"/>
      <c r="QKV27" s="1"/>
      <c r="QKW27" s="1"/>
      <c r="QKX27" s="1"/>
      <c r="QKY27" s="1"/>
      <c r="QKZ27" s="1"/>
      <c r="QLA27" s="1"/>
      <c r="QLB27" s="1"/>
      <c r="QLC27" s="1"/>
      <c r="QLD27" s="1"/>
      <c r="QLE27" s="1"/>
      <c r="QLF27" s="1"/>
      <c r="QLG27" s="1"/>
      <c r="QLH27" s="1"/>
      <c r="QLI27" s="1"/>
      <c r="QLJ27" s="1"/>
      <c r="QLK27" s="1"/>
      <c r="QLL27" s="1"/>
      <c r="QLM27" s="1"/>
      <c r="QLN27" s="1"/>
      <c r="QLO27" s="1"/>
      <c r="QLP27" s="1"/>
      <c r="QLQ27" s="1"/>
      <c r="QLR27" s="1"/>
      <c r="QLS27" s="1"/>
      <c r="QLT27" s="1"/>
      <c r="QLU27" s="1"/>
      <c r="QLV27" s="1"/>
      <c r="QLW27" s="1"/>
      <c r="QLX27" s="1"/>
      <c r="QLY27" s="1"/>
      <c r="QLZ27" s="1"/>
      <c r="QMA27" s="1"/>
      <c r="QMB27" s="1"/>
      <c r="QMC27" s="1"/>
      <c r="QMD27" s="1"/>
      <c r="QME27" s="1"/>
      <c r="QMF27" s="1"/>
      <c r="QMG27" s="1"/>
      <c r="QMH27" s="1"/>
      <c r="QMI27" s="1"/>
      <c r="QMJ27" s="1"/>
      <c r="QMK27" s="1"/>
      <c r="QML27" s="1"/>
      <c r="QMM27" s="1"/>
      <c r="QMN27" s="1"/>
      <c r="QMO27" s="1"/>
      <c r="QMP27" s="1"/>
      <c r="QMQ27" s="1"/>
      <c r="QMR27" s="1"/>
      <c r="QMS27" s="1"/>
      <c r="QMT27" s="1"/>
      <c r="QMU27" s="1"/>
      <c r="QMV27" s="1"/>
      <c r="QMW27" s="1"/>
      <c r="QMX27" s="1"/>
      <c r="QMY27" s="1"/>
      <c r="QMZ27" s="1"/>
      <c r="QNA27" s="1"/>
      <c r="QNB27" s="1"/>
      <c r="QNC27" s="1"/>
      <c r="QND27" s="1"/>
      <c r="QNE27" s="1"/>
      <c r="QNF27" s="1"/>
      <c r="QNG27" s="1"/>
      <c r="QNH27" s="1"/>
      <c r="QNI27" s="1"/>
      <c r="QNJ27" s="1"/>
      <c r="QNK27" s="1"/>
      <c r="QNL27" s="1"/>
      <c r="QNM27" s="1"/>
      <c r="QNN27" s="1"/>
      <c r="QNO27" s="1"/>
      <c r="QNP27" s="1"/>
      <c r="QNQ27" s="1"/>
      <c r="QNR27" s="1"/>
      <c r="QNS27" s="1"/>
      <c r="QNT27" s="1"/>
      <c r="QNU27" s="1"/>
      <c r="QNV27" s="1"/>
      <c r="QNW27" s="1"/>
      <c r="QNX27" s="1"/>
      <c r="QNY27" s="1"/>
      <c r="QNZ27" s="1"/>
      <c r="QOA27" s="1"/>
      <c r="QOB27" s="1"/>
      <c r="QOC27" s="1"/>
      <c r="QOD27" s="1"/>
      <c r="QOE27" s="1"/>
      <c r="QOF27" s="1"/>
      <c r="QOG27" s="1"/>
      <c r="QOH27" s="1"/>
      <c r="QOI27" s="1"/>
      <c r="QOJ27" s="1"/>
      <c r="QOK27" s="1"/>
      <c r="QOL27" s="1"/>
      <c r="QOM27" s="1"/>
      <c r="QON27" s="1"/>
      <c r="QOO27" s="1"/>
      <c r="QOP27" s="1"/>
      <c r="QOQ27" s="1"/>
      <c r="QOR27" s="1"/>
      <c r="QOS27" s="1"/>
      <c r="QOT27" s="1"/>
      <c r="QOU27" s="1"/>
      <c r="QOV27" s="1"/>
      <c r="QOW27" s="1"/>
      <c r="QOX27" s="1"/>
      <c r="QOY27" s="1"/>
      <c r="QOZ27" s="1"/>
      <c r="QPA27" s="1"/>
      <c r="QPB27" s="1"/>
      <c r="QPC27" s="1"/>
      <c r="QPD27" s="1"/>
      <c r="QPE27" s="1"/>
      <c r="QPF27" s="1"/>
      <c r="QPG27" s="1"/>
      <c r="QPH27" s="1"/>
      <c r="QPI27" s="1"/>
      <c r="QPJ27" s="1"/>
      <c r="QPK27" s="1"/>
      <c r="QPL27" s="1"/>
      <c r="QPM27" s="1"/>
      <c r="QPN27" s="1"/>
      <c r="QPO27" s="1"/>
      <c r="QPP27" s="1"/>
      <c r="QPQ27" s="1"/>
      <c r="QPR27" s="1"/>
      <c r="QPS27" s="1"/>
      <c r="QPT27" s="1"/>
      <c r="QPU27" s="1"/>
      <c r="QPV27" s="1"/>
      <c r="QPW27" s="1"/>
      <c r="QPX27" s="1"/>
      <c r="QPY27" s="1"/>
      <c r="QPZ27" s="1"/>
      <c r="QQA27" s="1"/>
      <c r="QQB27" s="1"/>
      <c r="QQC27" s="1"/>
      <c r="QQD27" s="1"/>
      <c r="QQE27" s="1"/>
      <c r="QQF27" s="1"/>
      <c r="QQG27" s="1"/>
      <c r="QQH27" s="1"/>
      <c r="QQI27" s="1"/>
      <c r="QQJ27" s="1"/>
      <c r="QQK27" s="1"/>
      <c r="QQL27" s="1"/>
      <c r="QQM27" s="1"/>
      <c r="QQN27" s="1"/>
      <c r="QQO27" s="1"/>
      <c r="QQP27" s="1"/>
      <c r="QQQ27" s="1"/>
      <c r="QQR27" s="1"/>
      <c r="QQS27" s="1"/>
      <c r="QQT27" s="1"/>
      <c r="QQU27" s="1"/>
      <c r="QQV27" s="1"/>
      <c r="QQW27" s="1"/>
      <c r="QQX27" s="1"/>
      <c r="QQY27" s="1"/>
      <c r="QQZ27" s="1"/>
      <c r="QRA27" s="1"/>
      <c r="QRB27" s="1"/>
      <c r="QRC27" s="1"/>
      <c r="QRD27" s="1"/>
      <c r="QRE27" s="1"/>
      <c r="QRF27" s="1"/>
      <c r="QRG27" s="1"/>
      <c r="QRH27" s="1"/>
      <c r="QRI27" s="1"/>
      <c r="QRJ27" s="1"/>
      <c r="QRK27" s="1"/>
      <c r="QRL27" s="1"/>
      <c r="QRM27" s="1"/>
      <c r="QRN27" s="1"/>
      <c r="QRO27" s="1"/>
      <c r="QRP27" s="1"/>
      <c r="QRQ27" s="1"/>
      <c r="QRR27" s="1"/>
      <c r="QRS27" s="1"/>
      <c r="QRT27" s="1"/>
      <c r="QRU27" s="1"/>
      <c r="QRV27" s="1"/>
      <c r="QRW27" s="1"/>
      <c r="QRX27" s="1"/>
      <c r="QRY27" s="1"/>
      <c r="QRZ27" s="1"/>
      <c r="QSA27" s="1"/>
      <c r="QSB27" s="1"/>
      <c r="QSC27" s="1"/>
      <c r="QSD27" s="1"/>
      <c r="QSE27" s="1"/>
      <c r="QSF27" s="1"/>
      <c r="QSG27" s="1"/>
      <c r="QSH27" s="1"/>
      <c r="QSI27" s="1"/>
      <c r="QSJ27" s="1"/>
      <c r="QSK27" s="1"/>
      <c r="QSL27" s="1"/>
      <c r="QSM27" s="1"/>
      <c r="QSN27" s="1"/>
      <c r="QSO27" s="1"/>
      <c r="QSP27" s="1"/>
      <c r="QSQ27" s="1"/>
      <c r="QSR27" s="1"/>
      <c r="QSS27" s="1"/>
      <c r="QST27" s="1"/>
      <c r="QSU27" s="1"/>
      <c r="QSV27" s="1"/>
      <c r="QSW27" s="1"/>
      <c r="QSX27" s="1"/>
      <c r="QSY27" s="1"/>
      <c r="QSZ27" s="1"/>
      <c r="QTA27" s="1"/>
      <c r="QTB27" s="1"/>
      <c r="QTC27" s="1"/>
      <c r="QTD27" s="1"/>
      <c r="QTE27" s="1"/>
      <c r="QTF27" s="1"/>
      <c r="QTG27" s="1"/>
      <c r="QTH27" s="1"/>
      <c r="QTI27" s="1"/>
      <c r="QTJ27" s="1"/>
      <c r="QTK27" s="1"/>
      <c r="QTL27" s="1"/>
      <c r="QTM27" s="1"/>
      <c r="QTN27" s="1"/>
      <c r="QTO27" s="1"/>
      <c r="QTP27" s="1"/>
      <c r="QTQ27" s="1"/>
      <c r="QTR27" s="1"/>
      <c r="QTS27" s="1"/>
      <c r="QTT27" s="1"/>
      <c r="QTU27" s="1"/>
      <c r="QTV27" s="1"/>
      <c r="QTW27" s="1"/>
      <c r="QTX27" s="1"/>
      <c r="QTY27" s="1"/>
      <c r="QTZ27" s="1"/>
      <c r="QUA27" s="1"/>
      <c r="QUB27" s="1"/>
      <c r="QUC27" s="1"/>
      <c r="QUD27" s="1"/>
      <c r="QUE27" s="1"/>
      <c r="QUF27" s="1"/>
      <c r="QUG27" s="1"/>
      <c r="QUH27" s="1"/>
      <c r="QUI27" s="1"/>
      <c r="QUJ27" s="1"/>
      <c r="QUK27" s="1"/>
      <c r="QUL27" s="1"/>
      <c r="QUM27" s="1"/>
      <c r="QUN27" s="1"/>
      <c r="QUO27" s="1"/>
      <c r="QUP27" s="1"/>
      <c r="QUQ27" s="1"/>
      <c r="QUR27" s="1"/>
      <c r="QUS27" s="1"/>
      <c r="QUT27" s="1"/>
      <c r="QUU27" s="1"/>
      <c r="QUV27" s="1"/>
      <c r="QUW27" s="1"/>
      <c r="QUX27" s="1"/>
      <c r="QUY27" s="1"/>
      <c r="QUZ27" s="1"/>
      <c r="QVA27" s="1"/>
      <c r="QVB27" s="1"/>
      <c r="QVC27" s="1"/>
      <c r="QVD27" s="1"/>
      <c r="QVE27" s="1"/>
      <c r="QVF27" s="1"/>
      <c r="QVG27" s="1"/>
      <c r="QVH27" s="1"/>
      <c r="QVI27" s="1"/>
      <c r="QVJ27" s="1"/>
      <c r="QVK27" s="1"/>
      <c r="QVL27" s="1"/>
      <c r="QVM27" s="1"/>
      <c r="QVN27" s="1"/>
      <c r="QVO27" s="1"/>
      <c r="QVP27" s="1"/>
      <c r="QVQ27" s="1"/>
      <c r="QVR27" s="1"/>
      <c r="QVS27" s="1"/>
      <c r="QVT27" s="1"/>
      <c r="QVU27" s="1"/>
      <c r="QVV27" s="1"/>
      <c r="QVW27" s="1"/>
      <c r="QVX27" s="1"/>
      <c r="QVY27" s="1"/>
      <c r="QVZ27" s="1"/>
      <c r="QWA27" s="1"/>
      <c r="QWB27" s="1"/>
      <c r="QWC27" s="1"/>
      <c r="QWD27" s="1"/>
      <c r="QWE27" s="1"/>
      <c r="QWF27" s="1"/>
      <c r="QWG27" s="1"/>
      <c r="QWH27" s="1"/>
      <c r="QWI27" s="1"/>
      <c r="QWJ27" s="1"/>
      <c r="QWK27" s="1"/>
      <c r="QWL27" s="1"/>
      <c r="QWM27" s="1"/>
      <c r="QWN27" s="1"/>
      <c r="QWO27" s="1"/>
      <c r="QWP27" s="1"/>
      <c r="QWQ27" s="1"/>
      <c r="QWR27" s="1"/>
      <c r="QWS27" s="1"/>
      <c r="QWT27" s="1"/>
      <c r="QWU27" s="1"/>
      <c r="QWV27" s="1"/>
      <c r="QWW27" s="1"/>
      <c r="QWX27" s="1"/>
      <c r="QWY27" s="1"/>
      <c r="QWZ27" s="1"/>
      <c r="QXA27" s="1"/>
      <c r="QXB27" s="1"/>
      <c r="QXC27" s="1"/>
      <c r="QXD27" s="1"/>
      <c r="QXE27" s="1"/>
      <c r="QXF27" s="1"/>
      <c r="QXG27" s="1"/>
      <c r="QXH27" s="1"/>
      <c r="QXI27" s="1"/>
      <c r="QXJ27" s="1"/>
      <c r="QXK27" s="1"/>
      <c r="QXL27" s="1"/>
      <c r="QXM27" s="1"/>
      <c r="QXN27" s="1"/>
      <c r="QXO27" s="1"/>
      <c r="QXP27" s="1"/>
      <c r="QXQ27" s="1"/>
      <c r="QXR27" s="1"/>
      <c r="QXS27" s="1"/>
      <c r="QXT27" s="1"/>
      <c r="QXU27" s="1"/>
      <c r="QXV27" s="1"/>
      <c r="QXW27" s="1"/>
      <c r="QXX27" s="1"/>
      <c r="QXY27" s="1"/>
      <c r="QXZ27" s="1"/>
      <c r="QYA27" s="1"/>
      <c r="QYB27" s="1"/>
      <c r="QYC27" s="1"/>
      <c r="QYD27" s="1"/>
      <c r="QYE27" s="1"/>
      <c r="QYF27" s="1"/>
      <c r="QYG27" s="1"/>
      <c r="QYH27" s="1"/>
      <c r="QYI27" s="1"/>
      <c r="QYJ27" s="1"/>
      <c r="QYK27" s="1"/>
      <c r="QYL27" s="1"/>
      <c r="QYM27" s="1"/>
      <c r="QYN27" s="1"/>
      <c r="QYO27" s="1"/>
      <c r="QYP27" s="1"/>
      <c r="QYQ27" s="1"/>
      <c r="QYR27" s="1"/>
      <c r="QYS27" s="1"/>
      <c r="QYT27" s="1"/>
      <c r="QYU27" s="1"/>
      <c r="QYV27" s="1"/>
      <c r="QYW27" s="1"/>
      <c r="QYX27" s="1"/>
      <c r="QYY27" s="1"/>
      <c r="QYZ27" s="1"/>
      <c r="QZA27" s="1"/>
      <c r="QZB27" s="1"/>
      <c r="QZC27" s="1"/>
      <c r="QZD27" s="1"/>
      <c r="QZE27" s="1"/>
      <c r="QZF27" s="1"/>
      <c r="QZG27" s="1"/>
      <c r="QZH27" s="1"/>
      <c r="QZI27" s="1"/>
      <c r="QZJ27" s="1"/>
      <c r="QZK27" s="1"/>
      <c r="QZL27" s="1"/>
      <c r="QZM27" s="1"/>
      <c r="QZN27" s="1"/>
      <c r="QZO27" s="1"/>
      <c r="QZP27" s="1"/>
      <c r="QZQ27" s="1"/>
      <c r="QZR27" s="1"/>
      <c r="QZS27" s="1"/>
      <c r="QZT27" s="1"/>
      <c r="QZU27" s="1"/>
      <c r="QZV27" s="1"/>
      <c r="QZW27" s="1"/>
      <c r="QZX27" s="1"/>
      <c r="QZY27" s="1"/>
      <c r="QZZ27" s="1"/>
      <c r="RAA27" s="1"/>
      <c r="RAB27" s="1"/>
      <c r="RAC27" s="1"/>
      <c r="RAD27" s="1"/>
      <c r="RAE27" s="1"/>
      <c r="RAF27" s="1"/>
      <c r="RAG27" s="1"/>
      <c r="RAH27" s="1"/>
      <c r="RAI27" s="1"/>
      <c r="RAJ27" s="1"/>
      <c r="RAK27" s="1"/>
      <c r="RAL27" s="1"/>
      <c r="RAM27" s="1"/>
      <c r="RAN27" s="1"/>
      <c r="RAO27" s="1"/>
      <c r="RAP27" s="1"/>
      <c r="RAQ27" s="1"/>
      <c r="RAR27" s="1"/>
      <c r="RAS27" s="1"/>
      <c r="RAT27" s="1"/>
      <c r="RAU27" s="1"/>
      <c r="RAV27" s="1"/>
      <c r="RAW27" s="1"/>
      <c r="RAX27" s="1"/>
      <c r="RAY27" s="1"/>
      <c r="RAZ27" s="1"/>
      <c r="RBA27" s="1"/>
      <c r="RBB27" s="1"/>
      <c r="RBC27" s="1"/>
      <c r="RBD27" s="1"/>
      <c r="RBE27" s="1"/>
      <c r="RBF27" s="1"/>
      <c r="RBG27" s="1"/>
      <c r="RBH27" s="1"/>
      <c r="RBI27" s="1"/>
      <c r="RBJ27" s="1"/>
      <c r="RBK27" s="1"/>
      <c r="RBL27" s="1"/>
      <c r="RBM27" s="1"/>
      <c r="RBN27" s="1"/>
      <c r="RBO27" s="1"/>
      <c r="RBP27" s="1"/>
      <c r="RBQ27" s="1"/>
      <c r="RBR27" s="1"/>
      <c r="RBS27" s="1"/>
      <c r="RBT27" s="1"/>
      <c r="RBU27" s="1"/>
      <c r="RBV27" s="1"/>
      <c r="RBW27" s="1"/>
      <c r="RBX27" s="1"/>
      <c r="RBY27" s="1"/>
      <c r="RBZ27" s="1"/>
      <c r="RCA27" s="1"/>
      <c r="RCB27" s="1"/>
      <c r="RCC27" s="1"/>
      <c r="RCD27" s="1"/>
      <c r="RCE27" s="1"/>
      <c r="RCF27" s="1"/>
      <c r="RCG27" s="1"/>
      <c r="RCH27" s="1"/>
      <c r="RCI27" s="1"/>
      <c r="RCJ27" s="1"/>
      <c r="RCK27" s="1"/>
      <c r="RCL27" s="1"/>
      <c r="RCM27" s="1"/>
      <c r="RCN27" s="1"/>
      <c r="RCO27" s="1"/>
      <c r="RCP27" s="1"/>
      <c r="RCQ27" s="1"/>
      <c r="RCR27" s="1"/>
      <c r="RCS27" s="1"/>
      <c r="RCT27" s="1"/>
      <c r="RCU27" s="1"/>
      <c r="RCV27" s="1"/>
      <c r="RCW27" s="1"/>
      <c r="RCX27" s="1"/>
      <c r="RCY27" s="1"/>
      <c r="RCZ27" s="1"/>
      <c r="RDA27" s="1"/>
      <c r="RDB27" s="1"/>
      <c r="RDC27" s="1"/>
      <c r="RDD27" s="1"/>
      <c r="RDE27" s="1"/>
      <c r="RDF27" s="1"/>
      <c r="RDG27" s="1"/>
      <c r="RDH27" s="1"/>
      <c r="RDI27" s="1"/>
      <c r="RDJ27" s="1"/>
      <c r="RDK27" s="1"/>
      <c r="RDL27" s="1"/>
      <c r="RDM27" s="1"/>
      <c r="RDN27" s="1"/>
      <c r="RDO27" s="1"/>
      <c r="RDP27" s="1"/>
      <c r="RDQ27" s="1"/>
      <c r="RDR27" s="1"/>
      <c r="RDS27" s="1"/>
      <c r="RDT27" s="1"/>
      <c r="RDU27" s="1"/>
      <c r="RDV27" s="1"/>
      <c r="RDW27" s="1"/>
      <c r="RDX27" s="1"/>
      <c r="RDY27" s="1"/>
      <c r="RDZ27" s="1"/>
      <c r="REA27" s="1"/>
      <c r="REB27" s="1"/>
      <c r="REC27" s="1"/>
      <c r="RED27" s="1"/>
      <c r="REE27" s="1"/>
      <c r="REF27" s="1"/>
      <c r="REG27" s="1"/>
      <c r="REH27" s="1"/>
      <c r="REI27" s="1"/>
      <c r="REJ27" s="1"/>
      <c r="REK27" s="1"/>
      <c r="REL27" s="1"/>
      <c r="REM27" s="1"/>
      <c r="REN27" s="1"/>
      <c r="REO27" s="1"/>
      <c r="REP27" s="1"/>
      <c r="REQ27" s="1"/>
      <c r="RER27" s="1"/>
      <c r="RES27" s="1"/>
      <c r="RET27" s="1"/>
      <c r="REU27" s="1"/>
      <c r="REV27" s="1"/>
      <c r="REW27" s="1"/>
      <c r="REX27" s="1"/>
      <c r="REY27" s="1"/>
      <c r="REZ27" s="1"/>
      <c r="RFA27" s="1"/>
      <c r="RFB27" s="1"/>
      <c r="RFC27" s="1"/>
      <c r="RFD27" s="1"/>
      <c r="RFE27" s="1"/>
      <c r="RFF27" s="1"/>
      <c r="RFG27" s="1"/>
      <c r="RFH27" s="1"/>
      <c r="RFI27" s="1"/>
      <c r="RFJ27" s="1"/>
      <c r="RFK27" s="1"/>
      <c r="RFL27" s="1"/>
      <c r="RFM27" s="1"/>
      <c r="RFN27" s="1"/>
      <c r="RFO27" s="1"/>
      <c r="RFP27" s="1"/>
      <c r="RFQ27" s="1"/>
      <c r="RFR27" s="1"/>
      <c r="RFS27" s="1"/>
      <c r="RFT27" s="1"/>
      <c r="RFU27" s="1"/>
      <c r="RFV27" s="1"/>
      <c r="RFW27" s="1"/>
      <c r="RFX27" s="1"/>
      <c r="RFY27" s="1"/>
      <c r="RFZ27" s="1"/>
      <c r="RGA27" s="1"/>
      <c r="RGB27" s="1"/>
      <c r="RGC27" s="1"/>
      <c r="RGD27" s="1"/>
      <c r="RGE27" s="1"/>
      <c r="RGF27" s="1"/>
      <c r="RGG27" s="1"/>
      <c r="RGH27" s="1"/>
      <c r="RGI27" s="1"/>
      <c r="RGJ27" s="1"/>
      <c r="RGK27" s="1"/>
      <c r="RGL27" s="1"/>
      <c r="RGM27" s="1"/>
      <c r="RGN27" s="1"/>
      <c r="RGO27" s="1"/>
      <c r="RGP27" s="1"/>
      <c r="RGQ27" s="1"/>
      <c r="RGR27" s="1"/>
      <c r="RGS27" s="1"/>
      <c r="RGT27" s="1"/>
      <c r="RGU27" s="1"/>
      <c r="RGV27" s="1"/>
      <c r="RGW27" s="1"/>
      <c r="RGX27" s="1"/>
      <c r="RGY27" s="1"/>
      <c r="RGZ27" s="1"/>
      <c r="RHA27" s="1"/>
      <c r="RHB27" s="1"/>
      <c r="RHC27" s="1"/>
      <c r="RHD27" s="1"/>
      <c r="RHE27" s="1"/>
      <c r="RHF27" s="1"/>
      <c r="RHG27" s="1"/>
      <c r="RHH27" s="1"/>
      <c r="RHI27" s="1"/>
      <c r="RHJ27" s="1"/>
      <c r="RHK27" s="1"/>
      <c r="RHL27" s="1"/>
      <c r="RHM27" s="1"/>
      <c r="RHN27" s="1"/>
      <c r="RHO27" s="1"/>
      <c r="RHP27" s="1"/>
      <c r="RHQ27" s="1"/>
      <c r="RHR27" s="1"/>
      <c r="RHS27" s="1"/>
      <c r="RHT27" s="1"/>
      <c r="RHU27" s="1"/>
      <c r="RHV27" s="1"/>
      <c r="RHW27" s="1"/>
      <c r="RHX27" s="1"/>
      <c r="RHY27" s="1"/>
      <c r="RHZ27" s="1"/>
      <c r="RIA27" s="1"/>
      <c r="RIB27" s="1"/>
      <c r="RIC27" s="1"/>
      <c r="RID27" s="1"/>
      <c r="RIE27" s="1"/>
      <c r="RIF27" s="1"/>
      <c r="RIG27" s="1"/>
      <c r="RIH27" s="1"/>
      <c r="RII27" s="1"/>
      <c r="RIJ27" s="1"/>
      <c r="RIK27" s="1"/>
      <c r="RIL27" s="1"/>
      <c r="RIM27" s="1"/>
      <c r="RIN27" s="1"/>
      <c r="RIO27" s="1"/>
      <c r="RIP27" s="1"/>
      <c r="RIQ27" s="1"/>
      <c r="RIR27" s="1"/>
      <c r="RIS27" s="1"/>
      <c r="RIT27" s="1"/>
      <c r="RIU27" s="1"/>
      <c r="RIV27" s="1"/>
      <c r="RIW27" s="1"/>
      <c r="RIX27" s="1"/>
      <c r="RIY27" s="1"/>
      <c r="RIZ27" s="1"/>
      <c r="RJA27" s="1"/>
      <c r="RJB27" s="1"/>
      <c r="RJC27" s="1"/>
      <c r="RJD27" s="1"/>
      <c r="RJE27" s="1"/>
      <c r="RJF27" s="1"/>
      <c r="RJG27" s="1"/>
      <c r="RJH27" s="1"/>
      <c r="RJI27" s="1"/>
      <c r="RJJ27" s="1"/>
      <c r="RJK27" s="1"/>
      <c r="RJL27" s="1"/>
      <c r="RJM27" s="1"/>
      <c r="RJN27" s="1"/>
      <c r="RJO27" s="1"/>
      <c r="RJP27" s="1"/>
      <c r="RJQ27" s="1"/>
      <c r="RJR27" s="1"/>
      <c r="RJS27" s="1"/>
      <c r="RJT27" s="1"/>
      <c r="RJU27" s="1"/>
      <c r="RJV27" s="1"/>
      <c r="RJW27" s="1"/>
      <c r="RJX27" s="1"/>
      <c r="RJY27" s="1"/>
      <c r="RJZ27" s="1"/>
      <c r="RKA27" s="1"/>
      <c r="RKB27" s="1"/>
      <c r="RKC27" s="1"/>
      <c r="RKD27" s="1"/>
      <c r="RKE27" s="1"/>
      <c r="RKF27" s="1"/>
      <c r="RKG27" s="1"/>
      <c r="RKH27" s="1"/>
      <c r="RKI27" s="1"/>
      <c r="RKJ27" s="1"/>
      <c r="RKK27" s="1"/>
      <c r="RKL27" s="1"/>
      <c r="RKM27" s="1"/>
      <c r="RKN27" s="1"/>
      <c r="RKO27" s="1"/>
      <c r="RKP27" s="1"/>
      <c r="RKQ27" s="1"/>
      <c r="RKR27" s="1"/>
      <c r="RKS27" s="1"/>
      <c r="RKT27" s="1"/>
      <c r="RKU27" s="1"/>
      <c r="RKV27" s="1"/>
      <c r="RKW27" s="1"/>
      <c r="RKX27" s="1"/>
      <c r="RKY27" s="1"/>
      <c r="RKZ27" s="1"/>
      <c r="RLA27" s="1"/>
      <c r="RLB27" s="1"/>
      <c r="RLC27" s="1"/>
      <c r="RLD27" s="1"/>
      <c r="RLE27" s="1"/>
      <c r="RLF27" s="1"/>
      <c r="RLG27" s="1"/>
      <c r="RLH27" s="1"/>
      <c r="RLI27" s="1"/>
      <c r="RLJ27" s="1"/>
      <c r="RLK27" s="1"/>
      <c r="RLL27" s="1"/>
      <c r="RLM27" s="1"/>
      <c r="RLN27" s="1"/>
      <c r="RLO27" s="1"/>
      <c r="RLP27" s="1"/>
      <c r="RLQ27" s="1"/>
      <c r="RLR27" s="1"/>
      <c r="RLS27" s="1"/>
      <c r="RLT27" s="1"/>
      <c r="RLU27" s="1"/>
      <c r="RLV27" s="1"/>
      <c r="RLW27" s="1"/>
      <c r="RLX27" s="1"/>
      <c r="RLY27" s="1"/>
      <c r="RLZ27" s="1"/>
      <c r="RMA27" s="1"/>
      <c r="RMB27" s="1"/>
      <c r="RMC27" s="1"/>
      <c r="RMD27" s="1"/>
      <c r="RME27" s="1"/>
      <c r="RMF27" s="1"/>
      <c r="RMG27" s="1"/>
      <c r="RMH27" s="1"/>
      <c r="RMI27" s="1"/>
      <c r="RMJ27" s="1"/>
      <c r="RMK27" s="1"/>
      <c r="RML27" s="1"/>
      <c r="RMM27" s="1"/>
      <c r="RMN27" s="1"/>
      <c r="RMO27" s="1"/>
      <c r="RMP27" s="1"/>
      <c r="RMQ27" s="1"/>
      <c r="RMR27" s="1"/>
      <c r="RMS27" s="1"/>
      <c r="RMT27" s="1"/>
      <c r="RMU27" s="1"/>
      <c r="RMV27" s="1"/>
      <c r="RMW27" s="1"/>
      <c r="RMX27" s="1"/>
      <c r="RMY27" s="1"/>
      <c r="RMZ27" s="1"/>
      <c r="RNA27" s="1"/>
      <c r="RNB27" s="1"/>
      <c r="RNC27" s="1"/>
      <c r="RND27" s="1"/>
      <c r="RNE27" s="1"/>
      <c r="RNF27" s="1"/>
      <c r="RNG27" s="1"/>
      <c r="RNH27" s="1"/>
      <c r="RNI27" s="1"/>
      <c r="RNJ27" s="1"/>
      <c r="RNK27" s="1"/>
      <c r="RNL27" s="1"/>
      <c r="RNM27" s="1"/>
      <c r="RNN27" s="1"/>
      <c r="RNO27" s="1"/>
      <c r="RNP27" s="1"/>
      <c r="RNQ27" s="1"/>
      <c r="RNR27" s="1"/>
      <c r="RNS27" s="1"/>
      <c r="RNT27" s="1"/>
      <c r="RNU27" s="1"/>
      <c r="RNV27" s="1"/>
      <c r="RNW27" s="1"/>
      <c r="RNX27" s="1"/>
      <c r="RNY27" s="1"/>
      <c r="RNZ27" s="1"/>
      <c r="ROA27" s="1"/>
      <c r="ROB27" s="1"/>
      <c r="ROC27" s="1"/>
      <c r="ROD27" s="1"/>
      <c r="ROE27" s="1"/>
      <c r="ROF27" s="1"/>
      <c r="ROG27" s="1"/>
      <c r="ROH27" s="1"/>
      <c r="ROI27" s="1"/>
      <c r="ROJ27" s="1"/>
      <c r="ROK27" s="1"/>
      <c r="ROL27" s="1"/>
      <c r="ROM27" s="1"/>
      <c r="RON27" s="1"/>
      <c r="ROO27" s="1"/>
      <c r="ROP27" s="1"/>
      <c r="ROQ27" s="1"/>
      <c r="ROR27" s="1"/>
      <c r="ROS27" s="1"/>
      <c r="ROT27" s="1"/>
      <c r="ROU27" s="1"/>
      <c r="ROV27" s="1"/>
      <c r="ROW27" s="1"/>
      <c r="ROX27" s="1"/>
      <c r="ROY27" s="1"/>
      <c r="ROZ27" s="1"/>
      <c r="RPA27" s="1"/>
      <c r="RPB27" s="1"/>
      <c r="RPC27" s="1"/>
      <c r="RPD27" s="1"/>
      <c r="RPE27" s="1"/>
      <c r="RPF27" s="1"/>
      <c r="RPG27" s="1"/>
      <c r="RPH27" s="1"/>
      <c r="RPI27" s="1"/>
      <c r="RPJ27" s="1"/>
      <c r="RPK27" s="1"/>
      <c r="RPL27" s="1"/>
      <c r="RPM27" s="1"/>
      <c r="RPN27" s="1"/>
      <c r="RPO27" s="1"/>
      <c r="RPP27" s="1"/>
      <c r="RPQ27" s="1"/>
      <c r="RPR27" s="1"/>
      <c r="RPS27" s="1"/>
      <c r="RPT27" s="1"/>
      <c r="RPU27" s="1"/>
      <c r="RPV27" s="1"/>
      <c r="RPW27" s="1"/>
      <c r="RPX27" s="1"/>
      <c r="RPY27" s="1"/>
      <c r="RPZ27" s="1"/>
      <c r="RQA27" s="1"/>
      <c r="RQB27" s="1"/>
      <c r="RQC27" s="1"/>
      <c r="RQD27" s="1"/>
      <c r="RQE27" s="1"/>
      <c r="RQF27" s="1"/>
      <c r="RQG27" s="1"/>
      <c r="RQH27" s="1"/>
      <c r="RQI27" s="1"/>
      <c r="RQJ27" s="1"/>
      <c r="RQK27" s="1"/>
      <c r="RQL27" s="1"/>
      <c r="RQM27" s="1"/>
      <c r="RQN27" s="1"/>
      <c r="RQO27" s="1"/>
      <c r="RQP27" s="1"/>
      <c r="RQQ27" s="1"/>
      <c r="RQR27" s="1"/>
      <c r="RQS27" s="1"/>
      <c r="RQT27" s="1"/>
      <c r="RQU27" s="1"/>
      <c r="RQV27" s="1"/>
      <c r="RQW27" s="1"/>
      <c r="RQX27" s="1"/>
      <c r="RQY27" s="1"/>
      <c r="RQZ27" s="1"/>
      <c r="RRA27" s="1"/>
      <c r="RRB27" s="1"/>
      <c r="RRC27" s="1"/>
      <c r="RRD27" s="1"/>
      <c r="RRE27" s="1"/>
      <c r="RRF27" s="1"/>
      <c r="RRG27" s="1"/>
      <c r="RRH27" s="1"/>
      <c r="RRI27" s="1"/>
      <c r="RRJ27" s="1"/>
      <c r="RRK27" s="1"/>
      <c r="RRL27" s="1"/>
      <c r="RRM27" s="1"/>
      <c r="RRN27" s="1"/>
      <c r="RRO27" s="1"/>
      <c r="RRP27" s="1"/>
      <c r="RRQ27" s="1"/>
      <c r="RRR27" s="1"/>
      <c r="RRS27" s="1"/>
      <c r="RRT27" s="1"/>
      <c r="RRU27" s="1"/>
      <c r="RRV27" s="1"/>
      <c r="RRW27" s="1"/>
      <c r="RRX27" s="1"/>
      <c r="RRY27" s="1"/>
      <c r="RRZ27" s="1"/>
      <c r="RSA27" s="1"/>
      <c r="RSB27" s="1"/>
      <c r="RSC27" s="1"/>
      <c r="RSD27" s="1"/>
      <c r="RSE27" s="1"/>
      <c r="RSF27" s="1"/>
      <c r="RSG27" s="1"/>
      <c r="RSH27" s="1"/>
      <c r="RSI27" s="1"/>
      <c r="RSJ27" s="1"/>
      <c r="RSK27" s="1"/>
      <c r="RSL27" s="1"/>
      <c r="RSM27" s="1"/>
      <c r="RSN27" s="1"/>
      <c r="RSO27" s="1"/>
      <c r="RSP27" s="1"/>
      <c r="RSQ27" s="1"/>
      <c r="RSR27" s="1"/>
      <c r="RSS27" s="1"/>
      <c r="RST27" s="1"/>
      <c r="RSU27" s="1"/>
      <c r="RSV27" s="1"/>
      <c r="RSW27" s="1"/>
      <c r="RSX27" s="1"/>
      <c r="RSY27" s="1"/>
      <c r="RSZ27" s="1"/>
      <c r="RTA27" s="1"/>
      <c r="RTB27" s="1"/>
      <c r="RTC27" s="1"/>
      <c r="RTD27" s="1"/>
      <c r="RTE27" s="1"/>
      <c r="RTF27" s="1"/>
      <c r="RTG27" s="1"/>
      <c r="RTH27" s="1"/>
      <c r="RTI27" s="1"/>
      <c r="RTJ27" s="1"/>
      <c r="RTK27" s="1"/>
      <c r="RTL27" s="1"/>
      <c r="RTM27" s="1"/>
      <c r="RTN27" s="1"/>
      <c r="RTO27" s="1"/>
      <c r="RTP27" s="1"/>
      <c r="RTQ27" s="1"/>
      <c r="RTR27" s="1"/>
      <c r="RTS27" s="1"/>
      <c r="RTT27" s="1"/>
      <c r="RTU27" s="1"/>
      <c r="RTV27" s="1"/>
      <c r="RTW27" s="1"/>
      <c r="RTX27" s="1"/>
      <c r="RTY27" s="1"/>
      <c r="RTZ27" s="1"/>
      <c r="RUA27" s="1"/>
      <c r="RUB27" s="1"/>
      <c r="RUC27" s="1"/>
      <c r="RUD27" s="1"/>
      <c r="RUE27" s="1"/>
      <c r="RUF27" s="1"/>
      <c r="RUG27" s="1"/>
      <c r="RUH27" s="1"/>
      <c r="RUI27" s="1"/>
      <c r="RUJ27" s="1"/>
      <c r="RUK27" s="1"/>
      <c r="RUL27" s="1"/>
      <c r="RUM27" s="1"/>
      <c r="RUN27" s="1"/>
      <c r="RUO27" s="1"/>
      <c r="RUP27" s="1"/>
      <c r="RUQ27" s="1"/>
      <c r="RUR27" s="1"/>
      <c r="RUS27" s="1"/>
      <c r="RUT27" s="1"/>
      <c r="RUU27" s="1"/>
      <c r="RUV27" s="1"/>
      <c r="RUW27" s="1"/>
      <c r="RUX27" s="1"/>
      <c r="RUY27" s="1"/>
      <c r="RUZ27" s="1"/>
      <c r="RVA27" s="1"/>
      <c r="RVB27" s="1"/>
      <c r="RVC27" s="1"/>
      <c r="RVD27" s="1"/>
      <c r="RVE27" s="1"/>
      <c r="RVF27" s="1"/>
      <c r="RVG27" s="1"/>
      <c r="RVH27" s="1"/>
      <c r="RVI27" s="1"/>
      <c r="RVJ27" s="1"/>
      <c r="RVK27" s="1"/>
      <c r="RVL27" s="1"/>
      <c r="RVM27" s="1"/>
      <c r="RVN27" s="1"/>
      <c r="RVO27" s="1"/>
      <c r="RVP27" s="1"/>
      <c r="RVQ27" s="1"/>
      <c r="RVR27" s="1"/>
      <c r="RVS27" s="1"/>
      <c r="RVT27" s="1"/>
      <c r="RVU27" s="1"/>
      <c r="RVV27" s="1"/>
      <c r="RVW27" s="1"/>
      <c r="RVX27" s="1"/>
      <c r="RVY27" s="1"/>
      <c r="RVZ27" s="1"/>
      <c r="RWA27" s="1"/>
      <c r="RWB27" s="1"/>
      <c r="RWC27" s="1"/>
      <c r="RWD27" s="1"/>
      <c r="RWE27" s="1"/>
      <c r="RWF27" s="1"/>
      <c r="RWG27" s="1"/>
      <c r="RWH27" s="1"/>
      <c r="RWI27" s="1"/>
      <c r="RWJ27" s="1"/>
      <c r="RWK27" s="1"/>
      <c r="RWL27" s="1"/>
      <c r="RWM27" s="1"/>
      <c r="RWN27" s="1"/>
      <c r="RWO27" s="1"/>
      <c r="RWP27" s="1"/>
      <c r="RWQ27" s="1"/>
      <c r="RWR27" s="1"/>
      <c r="RWS27" s="1"/>
      <c r="RWT27" s="1"/>
      <c r="RWU27" s="1"/>
      <c r="RWV27" s="1"/>
      <c r="RWW27" s="1"/>
      <c r="RWX27" s="1"/>
      <c r="RWY27" s="1"/>
      <c r="RWZ27" s="1"/>
      <c r="RXA27" s="1"/>
      <c r="RXB27" s="1"/>
      <c r="RXC27" s="1"/>
      <c r="RXD27" s="1"/>
      <c r="RXE27" s="1"/>
      <c r="RXF27" s="1"/>
      <c r="RXG27" s="1"/>
      <c r="RXH27" s="1"/>
      <c r="RXI27" s="1"/>
      <c r="RXJ27" s="1"/>
      <c r="RXK27" s="1"/>
      <c r="RXL27" s="1"/>
      <c r="RXM27" s="1"/>
      <c r="RXN27" s="1"/>
      <c r="RXO27" s="1"/>
      <c r="RXP27" s="1"/>
      <c r="RXQ27" s="1"/>
      <c r="RXR27" s="1"/>
      <c r="RXS27" s="1"/>
      <c r="RXT27" s="1"/>
      <c r="RXU27" s="1"/>
      <c r="RXV27" s="1"/>
      <c r="RXW27" s="1"/>
      <c r="RXX27" s="1"/>
      <c r="RXY27" s="1"/>
      <c r="RXZ27" s="1"/>
      <c r="RYA27" s="1"/>
      <c r="RYB27" s="1"/>
      <c r="RYC27" s="1"/>
      <c r="RYD27" s="1"/>
      <c r="RYE27" s="1"/>
      <c r="RYF27" s="1"/>
      <c r="RYG27" s="1"/>
      <c r="RYH27" s="1"/>
      <c r="RYI27" s="1"/>
      <c r="RYJ27" s="1"/>
      <c r="RYK27" s="1"/>
      <c r="RYL27" s="1"/>
      <c r="RYM27" s="1"/>
      <c r="RYN27" s="1"/>
      <c r="RYO27" s="1"/>
      <c r="RYP27" s="1"/>
      <c r="RYQ27" s="1"/>
      <c r="RYR27" s="1"/>
      <c r="RYS27" s="1"/>
      <c r="RYT27" s="1"/>
      <c r="RYU27" s="1"/>
      <c r="RYV27" s="1"/>
      <c r="RYW27" s="1"/>
      <c r="RYX27" s="1"/>
      <c r="RYY27" s="1"/>
      <c r="RYZ27" s="1"/>
      <c r="RZA27" s="1"/>
      <c r="RZB27" s="1"/>
      <c r="RZC27" s="1"/>
      <c r="RZD27" s="1"/>
      <c r="RZE27" s="1"/>
      <c r="RZF27" s="1"/>
      <c r="RZG27" s="1"/>
      <c r="RZH27" s="1"/>
      <c r="RZI27" s="1"/>
      <c r="RZJ27" s="1"/>
      <c r="RZK27" s="1"/>
      <c r="RZL27" s="1"/>
      <c r="RZM27" s="1"/>
      <c r="RZN27" s="1"/>
      <c r="RZO27" s="1"/>
      <c r="RZP27" s="1"/>
      <c r="RZQ27" s="1"/>
      <c r="RZR27" s="1"/>
      <c r="RZS27" s="1"/>
      <c r="RZT27" s="1"/>
      <c r="RZU27" s="1"/>
      <c r="RZV27" s="1"/>
      <c r="RZW27" s="1"/>
      <c r="RZX27" s="1"/>
      <c r="RZY27" s="1"/>
      <c r="RZZ27" s="1"/>
      <c r="SAA27" s="1"/>
      <c r="SAB27" s="1"/>
      <c r="SAC27" s="1"/>
      <c r="SAD27" s="1"/>
      <c r="SAE27" s="1"/>
      <c r="SAF27" s="1"/>
      <c r="SAG27" s="1"/>
      <c r="SAH27" s="1"/>
      <c r="SAI27" s="1"/>
      <c r="SAJ27" s="1"/>
      <c r="SAK27" s="1"/>
      <c r="SAL27" s="1"/>
      <c r="SAM27" s="1"/>
      <c r="SAN27" s="1"/>
      <c r="SAO27" s="1"/>
      <c r="SAP27" s="1"/>
      <c r="SAQ27" s="1"/>
      <c r="SAR27" s="1"/>
      <c r="SAS27" s="1"/>
      <c r="SAT27" s="1"/>
      <c r="SAU27" s="1"/>
      <c r="SAV27" s="1"/>
      <c r="SAW27" s="1"/>
      <c r="SAX27" s="1"/>
      <c r="SAY27" s="1"/>
      <c r="SAZ27" s="1"/>
      <c r="SBA27" s="1"/>
      <c r="SBB27" s="1"/>
      <c r="SBC27" s="1"/>
      <c r="SBD27" s="1"/>
      <c r="SBE27" s="1"/>
      <c r="SBF27" s="1"/>
      <c r="SBG27" s="1"/>
      <c r="SBH27" s="1"/>
      <c r="SBI27" s="1"/>
      <c r="SBJ27" s="1"/>
      <c r="SBK27" s="1"/>
      <c r="SBL27" s="1"/>
      <c r="SBM27" s="1"/>
      <c r="SBN27" s="1"/>
      <c r="SBO27" s="1"/>
      <c r="SBP27" s="1"/>
      <c r="SBQ27" s="1"/>
      <c r="SBR27" s="1"/>
      <c r="SBS27" s="1"/>
      <c r="SBT27" s="1"/>
      <c r="SBU27" s="1"/>
      <c r="SBV27" s="1"/>
      <c r="SBW27" s="1"/>
      <c r="SBX27" s="1"/>
      <c r="SBY27" s="1"/>
      <c r="SBZ27" s="1"/>
      <c r="SCA27" s="1"/>
      <c r="SCB27" s="1"/>
      <c r="SCC27" s="1"/>
      <c r="SCD27" s="1"/>
      <c r="SCE27" s="1"/>
      <c r="SCF27" s="1"/>
      <c r="SCG27" s="1"/>
      <c r="SCH27" s="1"/>
      <c r="SCI27" s="1"/>
      <c r="SCJ27" s="1"/>
      <c r="SCK27" s="1"/>
      <c r="SCL27" s="1"/>
      <c r="SCM27" s="1"/>
      <c r="SCN27" s="1"/>
      <c r="SCO27" s="1"/>
      <c r="SCP27" s="1"/>
      <c r="SCQ27" s="1"/>
      <c r="SCR27" s="1"/>
      <c r="SCS27" s="1"/>
      <c r="SCT27" s="1"/>
      <c r="SCU27" s="1"/>
      <c r="SCV27" s="1"/>
      <c r="SCW27" s="1"/>
      <c r="SCX27" s="1"/>
      <c r="SCY27" s="1"/>
      <c r="SCZ27" s="1"/>
      <c r="SDA27" s="1"/>
      <c r="SDB27" s="1"/>
      <c r="SDC27" s="1"/>
      <c r="SDD27" s="1"/>
      <c r="SDE27" s="1"/>
      <c r="SDF27" s="1"/>
      <c r="SDG27" s="1"/>
      <c r="SDH27" s="1"/>
      <c r="SDI27" s="1"/>
      <c r="SDJ27" s="1"/>
      <c r="SDK27" s="1"/>
      <c r="SDL27" s="1"/>
      <c r="SDM27" s="1"/>
      <c r="SDN27" s="1"/>
      <c r="SDO27" s="1"/>
      <c r="SDP27" s="1"/>
      <c r="SDQ27" s="1"/>
      <c r="SDR27" s="1"/>
      <c r="SDS27" s="1"/>
      <c r="SDT27" s="1"/>
      <c r="SDU27" s="1"/>
      <c r="SDV27" s="1"/>
      <c r="SDW27" s="1"/>
      <c r="SDX27" s="1"/>
      <c r="SDY27" s="1"/>
      <c r="SDZ27" s="1"/>
      <c r="SEA27" s="1"/>
      <c r="SEB27" s="1"/>
      <c r="SEC27" s="1"/>
      <c r="SED27" s="1"/>
      <c r="SEE27" s="1"/>
      <c r="SEF27" s="1"/>
      <c r="SEG27" s="1"/>
      <c r="SEH27" s="1"/>
      <c r="SEI27" s="1"/>
      <c r="SEJ27" s="1"/>
      <c r="SEK27" s="1"/>
      <c r="SEL27" s="1"/>
      <c r="SEM27" s="1"/>
      <c r="SEN27" s="1"/>
      <c r="SEO27" s="1"/>
      <c r="SEP27" s="1"/>
      <c r="SEQ27" s="1"/>
      <c r="SER27" s="1"/>
      <c r="SES27" s="1"/>
      <c r="SET27" s="1"/>
      <c r="SEU27" s="1"/>
      <c r="SEV27" s="1"/>
      <c r="SEW27" s="1"/>
      <c r="SEX27" s="1"/>
      <c r="SEY27" s="1"/>
      <c r="SEZ27" s="1"/>
      <c r="SFA27" s="1"/>
      <c r="SFB27" s="1"/>
      <c r="SFC27" s="1"/>
      <c r="SFD27" s="1"/>
      <c r="SFE27" s="1"/>
      <c r="SFF27" s="1"/>
      <c r="SFG27" s="1"/>
      <c r="SFH27" s="1"/>
      <c r="SFI27" s="1"/>
      <c r="SFJ27" s="1"/>
      <c r="SFK27" s="1"/>
      <c r="SFL27" s="1"/>
      <c r="SFM27" s="1"/>
      <c r="SFN27" s="1"/>
      <c r="SFO27" s="1"/>
      <c r="SFP27" s="1"/>
      <c r="SFQ27" s="1"/>
      <c r="SFR27" s="1"/>
      <c r="SFS27" s="1"/>
      <c r="SFT27" s="1"/>
      <c r="SFU27" s="1"/>
      <c r="SFV27" s="1"/>
      <c r="SFW27" s="1"/>
      <c r="SFX27" s="1"/>
      <c r="SFY27" s="1"/>
      <c r="SFZ27" s="1"/>
      <c r="SGA27" s="1"/>
      <c r="SGB27" s="1"/>
      <c r="SGC27" s="1"/>
      <c r="SGD27" s="1"/>
      <c r="SGE27" s="1"/>
      <c r="SGF27" s="1"/>
      <c r="SGG27" s="1"/>
      <c r="SGH27" s="1"/>
      <c r="SGI27" s="1"/>
      <c r="SGJ27" s="1"/>
      <c r="SGK27" s="1"/>
      <c r="SGL27" s="1"/>
      <c r="SGM27" s="1"/>
      <c r="SGN27" s="1"/>
      <c r="SGO27" s="1"/>
      <c r="SGP27" s="1"/>
      <c r="SGQ27" s="1"/>
      <c r="SGR27" s="1"/>
      <c r="SGS27" s="1"/>
      <c r="SGT27" s="1"/>
      <c r="SGU27" s="1"/>
      <c r="SGV27" s="1"/>
      <c r="SGW27" s="1"/>
      <c r="SGX27" s="1"/>
      <c r="SGY27" s="1"/>
      <c r="SGZ27" s="1"/>
      <c r="SHA27" s="1"/>
      <c r="SHB27" s="1"/>
      <c r="SHC27" s="1"/>
      <c r="SHD27" s="1"/>
      <c r="SHE27" s="1"/>
      <c r="SHF27" s="1"/>
      <c r="SHG27" s="1"/>
      <c r="SHH27" s="1"/>
      <c r="SHI27" s="1"/>
      <c r="SHJ27" s="1"/>
      <c r="SHK27" s="1"/>
      <c r="SHL27" s="1"/>
      <c r="SHM27" s="1"/>
      <c r="SHN27" s="1"/>
      <c r="SHO27" s="1"/>
      <c r="SHP27" s="1"/>
      <c r="SHQ27" s="1"/>
      <c r="SHR27" s="1"/>
      <c r="SHS27" s="1"/>
      <c r="SHT27" s="1"/>
      <c r="SHU27" s="1"/>
      <c r="SHV27" s="1"/>
      <c r="SHW27" s="1"/>
      <c r="SHX27" s="1"/>
      <c r="SHY27" s="1"/>
      <c r="SHZ27" s="1"/>
      <c r="SIA27" s="1"/>
      <c r="SIB27" s="1"/>
      <c r="SIC27" s="1"/>
      <c r="SID27" s="1"/>
      <c r="SIE27" s="1"/>
      <c r="SIF27" s="1"/>
      <c r="SIG27" s="1"/>
      <c r="SIH27" s="1"/>
      <c r="SII27" s="1"/>
      <c r="SIJ27" s="1"/>
      <c r="SIK27" s="1"/>
      <c r="SIL27" s="1"/>
      <c r="SIM27" s="1"/>
      <c r="SIN27" s="1"/>
      <c r="SIO27" s="1"/>
      <c r="SIP27" s="1"/>
      <c r="SIQ27" s="1"/>
      <c r="SIR27" s="1"/>
      <c r="SIS27" s="1"/>
      <c r="SIT27" s="1"/>
      <c r="SIU27" s="1"/>
      <c r="SIV27" s="1"/>
      <c r="SIW27" s="1"/>
      <c r="SIX27" s="1"/>
      <c r="SIY27" s="1"/>
      <c r="SIZ27" s="1"/>
      <c r="SJA27" s="1"/>
      <c r="SJB27" s="1"/>
      <c r="SJC27" s="1"/>
      <c r="SJD27" s="1"/>
      <c r="SJE27" s="1"/>
      <c r="SJF27" s="1"/>
      <c r="SJG27" s="1"/>
      <c r="SJH27" s="1"/>
      <c r="SJI27" s="1"/>
      <c r="SJJ27" s="1"/>
      <c r="SJK27" s="1"/>
      <c r="SJL27" s="1"/>
      <c r="SJM27" s="1"/>
      <c r="SJN27" s="1"/>
      <c r="SJO27" s="1"/>
      <c r="SJP27" s="1"/>
      <c r="SJQ27" s="1"/>
      <c r="SJR27" s="1"/>
      <c r="SJS27" s="1"/>
      <c r="SJT27" s="1"/>
      <c r="SJU27" s="1"/>
      <c r="SJV27" s="1"/>
      <c r="SJW27" s="1"/>
      <c r="SJX27" s="1"/>
      <c r="SJY27" s="1"/>
      <c r="SJZ27" s="1"/>
      <c r="SKA27" s="1"/>
      <c r="SKB27" s="1"/>
      <c r="SKC27" s="1"/>
      <c r="SKD27" s="1"/>
      <c r="SKE27" s="1"/>
      <c r="SKF27" s="1"/>
      <c r="SKG27" s="1"/>
      <c r="SKH27" s="1"/>
      <c r="SKI27" s="1"/>
      <c r="SKJ27" s="1"/>
      <c r="SKK27" s="1"/>
      <c r="SKL27" s="1"/>
      <c r="SKM27" s="1"/>
      <c r="SKN27" s="1"/>
      <c r="SKO27" s="1"/>
      <c r="SKP27" s="1"/>
      <c r="SKQ27" s="1"/>
      <c r="SKR27" s="1"/>
      <c r="SKS27" s="1"/>
      <c r="SKT27" s="1"/>
      <c r="SKU27" s="1"/>
      <c r="SKV27" s="1"/>
      <c r="SKW27" s="1"/>
      <c r="SKX27" s="1"/>
      <c r="SKY27" s="1"/>
      <c r="SKZ27" s="1"/>
      <c r="SLA27" s="1"/>
      <c r="SLB27" s="1"/>
      <c r="SLC27" s="1"/>
      <c r="SLD27" s="1"/>
      <c r="SLE27" s="1"/>
      <c r="SLF27" s="1"/>
      <c r="SLG27" s="1"/>
      <c r="SLH27" s="1"/>
      <c r="SLI27" s="1"/>
      <c r="SLJ27" s="1"/>
      <c r="SLK27" s="1"/>
      <c r="SLL27" s="1"/>
      <c r="SLM27" s="1"/>
      <c r="SLN27" s="1"/>
      <c r="SLO27" s="1"/>
      <c r="SLP27" s="1"/>
      <c r="SLQ27" s="1"/>
      <c r="SLR27" s="1"/>
      <c r="SLS27" s="1"/>
      <c r="SLT27" s="1"/>
      <c r="SLU27" s="1"/>
      <c r="SLV27" s="1"/>
      <c r="SLW27" s="1"/>
      <c r="SLX27" s="1"/>
      <c r="SLY27" s="1"/>
      <c r="SLZ27" s="1"/>
      <c r="SMA27" s="1"/>
      <c r="SMB27" s="1"/>
      <c r="SMC27" s="1"/>
      <c r="SMD27" s="1"/>
      <c r="SME27" s="1"/>
      <c r="SMF27" s="1"/>
      <c r="SMG27" s="1"/>
      <c r="SMH27" s="1"/>
      <c r="SMI27" s="1"/>
      <c r="SMJ27" s="1"/>
      <c r="SMK27" s="1"/>
      <c r="SML27" s="1"/>
      <c r="SMM27" s="1"/>
      <c r="SMN27" s="1"/>
      <c r="SMO27" s="1"/>
      <c r="SMP27" s="1"/>
      <c r="SMQ27" s="1"/>
      <c r="SMR27" s="1"/>
      <c r="SMS27" s="1"/>
      <c r="SMT27" s="1"/>
      <c r="SMU27" s="1"/>
      <c r="SMV27" s="1"/>
      <c r="SMW27" s="1"/>
      <c r="SMX27" s="1"/>
      <c r="SMY27" s="1"/>
      <c r="SMZ27" s="1"/>
      <c r="SNA27" s="1"/>
      <c r="SNB27" s="1"/>
      <c r="SNC27" s="1"/>
      <c r="SND27" s="1"/>
      <c r="SNE27" s="1"/>
      <c r="SNF27" s="1"/>
      <c r="SNG27" s="1"/>
      <c r="SNH27" s="1"/>
      <c r="SNI27" s="1"/>
      <c r="SNJ27" s="1"/>
      <c r="SNK27" s="1"/>
      <c r="SNL27" s="1"/>
      <c r="SNM27" s="1"/>
      <c r="SNN27" s="1"/>
      <c r="SNO27" s="1"/>
      <c r="SNP27" s="1"/>
      <c r="SNQ27" s="1"/>
      <c r="SNR27" s="1"/>
      <c r="SNS27" s="1"/>
      <c r="SNT27" s="1"/>
      <c r="SNU27" s="1"/>
      <c r="SNV27" s="1"/>
      <c r="SNW27" s="1"/>
      <c r="SNX27" s="1"/>
      <c r="SNY27" s="1"/>
      <c r="SNZ27" s="1"/>
      <c r="SOA27" s="1"/>
      <c r="SOB27" s="1"/>
      <c r="SOC27" s="1"/>
      <c r="SOD27" s="1"/>
      <c r="SOE27" s="1"/>
      <c r="SOF27" s="1"/>
      <c r="SOG27" s="1"/>
      <c r="SOH27" s="1"/>
      <c r="SOI27" s="1"/>
      <c r="SOJ27" s="1"/>
      <c r="SOK27" s="1"/>
      <c r="SOL27" s="1"/>
      <c r="SOM27" s="1"/>
      <c r="SON27" s="1"/>
      <c r="SOO27" s="1"/>
      <c r="SOP27" s="1"/>
      <c r="SOQ27" s="1"/>
      <c r="SOR27" s="1"/>
      <c r="SOS27" s="1"/>
      <c r="SOT27" s="1"/>
      <c r="SOU27" s="1"/>
      <c r="SOV27" s="1"/>
      <c r="SOW27" s="1"/>
      <c r="SOX27" s="1"/>
      <c r="SOY27" s="1"/>
      <c r="SOZ27" s="1"/>
      <c r="SPA27" s="1"/>
      <c r="SPB27" s="1"/>
      <c r="SPC27" s="1"/>
      <c r="SPD27" s="1"/>
      <c r="SPE27" s="1"/>
      <c r="SPF27" s="1"/>
      <c r="SPG27" s="1"/>
      <c r="SPH27" s="1"/>
      <c r="SPI27" s="1"/>
      <c r="SPJ27" s="1"/>
      <c r="SPK27" s="1"/>
      <c r="SPL27" s="1"/>
      <c r="SPM27" s="1"/>
      <c r="SPN27" s="1"/>
      <c r="SPO27" s="1"/>
      <c r="SPP27" s="1"/>
      <c r="SPQ27" s="1"/>
      <c r="SPR27" s="1"/>
      <c r="SPS27" s="1"/>
      <c r="SPT27" s="1"/>
      <c r="SPU27" s="1"/>
      <c r="SPV27" s="1"/>
      <c r="SPW27" s="1"/>
      <c r="SPX27" s="1"/>
      <c r="SPY27" s="1"/>
      <c r="SPZ27" s="1"/>
      <c r="SQA27" s="1"/>
      <c r="SQB27" s="1"/>
      <c r="SQC27" s="1"/>
      <c r="SQD27" s="1"/>
      <c r="SQE27" s="1"/>
      <c r="SQF27" s="1"/>
      <c r="SQG27" s="1"/>
      <c r="SQH27" s="1"/>
      <c r="SQI27" s="1"/>
      <c r="SQJ27" s="1"/>
      <c r="SQK27" s="1"/>
      <c r="SQL27" s="1"/>
      <c r="SQM27" s="1"/>
      <c r="SQN27" s="1"/>
      <c r="SQO27" s="1"/>
      <c r="SQP27" s="1"/>
      <c r="SQQ27" s="1"/>
      <c r="SQR27" s="1"/>
      <c r="SQS27" s="1"/>
      <c r="SQT27" s="1"/>
      <c r="SQU27" s="1"/>
      <c r="SQV27" s="1"/>
      <c r="SQW27" s="1"/>
      <c r="SQX27" s="1"/>
      <c r="SQY27" s="1"/>
      <c r="SQZ27" s="1"/>
      <c r="SRA27" s="1"/>
      <c r="SRB27" s="1"/>
      <c r="SRC27" s="1"/>
      <c r="SRD27" s="1"/>
      <c r="SRE27" s="1"/>
      <c r="SRF27" s="1"/>
      <c r="SRG27" s="1"/>
      <c r="SRH27" s="1"/>
      <c r="SRI27" s="1"/>
      <c r="SRJ27" s="1"/>
      <c r="SRK27" s="1"/>
      <c r="SRL27" s="1"/>
      <c r="SRM27" s="1"/>
      <c r="SRN27" s="1"/>
      <c r="SRO27" s="1"/>
      <c r="SRP27" s="1"/>
      <c r="SRQ27" s="1"/>
      <c r="SRR27" s="1"/>
      <c r="SRS27" s="1"/>
      <c r="SRT27" s="1"/>
      <c r="SRU27" s="1"/>
      <c r="SRV27" s="1"/>
      <c r="SRW27" s="1"/>
      <c r="SRX27" s="1"/>
      <c r="SRY27" s="1"/>
      <c r="SRZ27" s="1"/>
      <c r="SSA27" s="1"/>
      <c r="SSB27" s="1"/>
      <c r="SSC27" s="1"/>
      <c r="SSD27" s="1"/>
      <c r="SSE27" s="1"/>
      <c r="SSF27" s="1"/>
      <c r="SSG27" s="1"/>
      <c r="SSH27" s="1"/>
      <c r="SSI27" s="1"/>
      <c r="SSJ27" s="1"/>
      <c r="SSK27" s="1"/>
      <c r="SSL27" s="1"/>
      <c r="SSM27" s="1"/>
      <c r="SSN27" s="1"/>
      <c r="SSO27" s="1"/>
      <c r="SSP27" s="1"/>
      <c r="SSQ27" s="1"/>
      <c r="SSR27" s="1"/>
      <c r="SSS27" s="1"/>
      <c r="SST27" s="1"/>
      <c r="SSU27" s="1"/>
      <c r="SSV27" s="1"/>
      <c r="SSW27" s="1"/>
      <c r="SSX27" s="1"/>
      <c r="SSY27" s="1"/>
      <c r="SSZ27" s="1"/>
      <c r="STA27" s="1"/>
      <c r="STB27" s="1"/>
      <c r="STC27" s="1"/>
      <c r="STD27" s="1"/>
      <c r="STE27" s="1"/>
      <c r="STF27" s="1"/>
      <c r="STG27" s="1"/>
      <c r="STH27" s="1"/>
      <c r="STI27" s="1"/>
      <c r="STJ27" s="1"/>
      <c r="STK27" s="1"/>
      <c r="STL27" s="1"/>
      <c r="STM27" s="1"/>
      <c r="STN27" s="1"/>
      <c r="STO27" s="1"/>
      <c r="STP27" s="1"/>
      <c r="STQ27" s="1"/>
      <c r="STR27" s="1"/>
      <c r="STS27" s="1"/>
      <c r="STT27" s="1"/>
      <c r="STU27" s="1"/>
      <c r="STV27" s="1"/>
      <c r="STW27" s="1"/>
      <c r="STX27" s="1"/>
      <c r="STY27" s="1"/>
      <c r="STZ27" s="1"/>
      <c r="SUA27" s="1"/>
      <c r="SUB27" s="1"/>
      <c r="SUC27" s="1"/>
      <c r="SUD27" s="1"/>
      <c r="SUE27" s="1"/>
      <c r="SUF27" s="1"/>
      <c r="SUG27" s="1"/>
      <c r="SUH27" s="1"/>
      <c r="SUI27" s="1"/>
      <c r="SUJ27" s="1"/>
      <c r="SUK27" s="1"/>
      <c r="SUL27" s="1"/>
      <c r="SUM27" s="1"/>
      <c r="SUN27" s="1"/>
      <c r="SUO27" s="1"/>
      <c r="SUP27" s="1"/>
      <c r="SUQ27" s="1"/>
      <c r="SUR27" s="1"/>
      <c r="SUS27" s="1"/>
      <c r="SUT27" s="1"/>
      <c r="SUU27" s="1"/>
      <c r="SUV27" s="1"/>
      <c r="SUW27" s="1"/>
      <c r="SUX27" s="1"/>
      <c r="SUY27" s="1"/>
      <c r="SUZ27" s="1"/>
      <c r="SVA27" s="1"/>
      <c r="SVB27" s="1"/>
      <c r="SVC27" s="1"/>
      <c r="SVD27" s="1"/>
      <c r="SVE27" s="1"/>
      <c r="SVF27" s="1"/>
      <c r="SVG27" s="1"/>
      <c r="SVH27" s="1"/>
      <c r="SVI27" s="1"/>
      <c r="SVJ27" s="1"/>
      <c r="SVK27" s="1"/>
      <c r="SVL27" s="1"/>
      <c r="SVM27" s="1"/>
      <c r="SVN27" s="1"/>
      <c r="SVO27" s="1"/>
      <c r="SVP27" s="1"/>
      <c r="SVQ27" s="1"/>
      <c r="SVR27" s="1"/>
      <c r="SVS27" s="1"/>
      <c r="SVT27" s="1"/>
      <c r="SVU27" s="1"/>
      <c r="SVV27" s="1"/>
      <c r="SVW27" s="1"/>
      <c r="SVX27" s="1"/>
      <c r="SVY27" s="1"/>
      <c r="SVZ27" s="1"/>
      <c r="SWA27" s="1"/>
      <c r="SWB27" s="1"/>
      <c r="SWC27" s="1"/>
      <c r="SWD27" s="1"/>
      <c r="SWE27" s="1"/>
      <c r="SWF27" s="1"/>
      <c r="SWG27" s="1"/>
      <c r="SWH27" s="1"/>
      <c r="SWI27" s="1"/>
      <c r="SWJ27" s="1"/>
      <c r="SWK27" s="1"/>
      <c r="SWL27" s="1"/>
      <c r="SWM27" s="1"/>
      <c r="SWN27" s="1"/>
      <c r="SWO27" s="1"/>
      <c r="SWP27" s="1"/>
      <c r="SWQ27" s="1"/>
      <c r="SWR27" s="1"/>
      <c r="SWS27" s="1"/>
      <c r="SWT27" s="1"/>
      <c r="SWU27" s="1"/>
      <c r="SWV27" s="1"/>
      <c r="SWW27" s="1"/>
      <c r="SWX27" s="1"/>
      <c r="SWY27" s="1"/>
      <c r="SWZ27" s="1"/>
      <c r="SXA27" s="1"/>
      <c r="SXB27" s="1"/>
      <c r="SXC27" s="1"/>
      <c r="SXD27" s="1"/>
      <c r="SXE27" s="1"/>
      <c r="SXF27" s="1"/>
      <c r="SXG27" s="1"/>
      <c r="SXH27" s="1"/>
      <c r="SXI27" s="1"/>
      <c r="SXJ27" s="1"/>
      <c r="SXK27" s="1"/>
      <c r="SXL27" s="1"/>
      <c r="SXM27" s="1"/>
      <c r="SXN27" s="1"/>
      <c r="SXO27" s="1"/>
      <c r="SXP27" s="1"/>
      <c r="SXQ27" s="1"/>
      <c r="SXR27" s="1"/>
      <c r="SXS27" s="1"/>
      <c r="SXT27" s="1"/>
      <c r="SXU27" s="1"/>
      <c r="SXV27" s="1"/>
      <c r="SXW27" s="1"/>
      <c r="SXX27" s="1"/>
      <c r="SXY27" s="1"/>
      <c r="SXZ27" s="1"/>
      <c r="SYA27" s="1"/>
      <c r="SYB27" s="1"/>
      <c r="SYC27" s="1"/>
      <c r="SYD27" s="1"/>
      <c r="SYE27" s="1"/>
      <c r="SYF27" s="1"/>
      <c r="SYG27" s="1"/>
      <c r="SYH27" s="1"/>
      <c r="SYI27" s="1"/>
      <c r="SYJ27" s="1"/>
      <c r="SYK27" s="1"/>
      <c r="SYL27" s="1"/>
      <c r="SYM27" s="1"/>
      <c r="SYN27" s="1"/>
      <c r="SYO27" s="1"/>
      <c r="SYP27" s="1"/>
      <c r="SYQ27" s="1"/>
      <c r="SYR27" s="1"/>
      <c r="SYS27" s="1"/>
      <c r="SYT27" s="1"/>
      <c r="SYU27" s="1"/>
      <c r="SYV27" s="1"/>
      <c r="SYW27" s="1"/>
      <c r="SYX27" s="1"/>
      <c r="SYY27" s="1"/>
      <c r="SYZ27" s="1"/>
      <c r="SZA27" s="1"/>
      <c r="SZB27" s="1"/>
      <c r="SZC27" s="1"/>
      <c r="SZD27" s="1"/>
      <c r="SZE27" s="1"/>
      <c r="SZF27" s="1"/>
      <c r="SZG27" s="1"/>
      <c r="SZH27" s="1"/>
      <c r="SZI27" s="1"/>
      <c r="SZJ27" s="1"/>
      <c r="SZK27" s="1"/>
      <c r="SZL27" s="1"/>
      <c r="SZM27" s="1"/>
      <c r="SZN27" s="1"/>
      <c r="SZO27" s="1"/>
      <c r="SZP27" s="1"/>
      <c r="SZQ27" s="1"/>
      <c r="SZR27" s="1"/>
      <c r="SZS27" s="1"/>
      <c r="SZT27" s="1"/>
      <c r="SZU27" s="1"/>
      <c r="SZV27" s="1"/>
      <c r="SZW27" s="1"/>
      <c r="SZX27" s="1"/>
      <c r="SZY27" s="1"/>
      <c r="SZZ27" s="1"/>
      <c r="TAA27" s="1"/>
      <c r="TAB27" s="1"/>
      <c r="TAC27" s="1"/>
      <c r="TAD27" s="1"/>
      <c r="TAE27" s="1"/>
      <c r="TAF27" s="1"/>
      <c r="TAG27" s="1"/>
      <c r="TAH27" s="1"/>
      <c r="TAI27" s="1"/>
      <c r="TAJ27" s="1"/>
      <c r="TAK27" s="1"/>
      <c r="TAL27" s="1"/>
      <c r="TAM27" s="1"/>
      <c r="TAN27" s="1"/>
      <c r="TAO27" s="1"/>
      <c r="TAP27" s="1"/>
      <c r="TAQ27" s="1"/>
      <c r="TAR27" s="1"/>
      <c r="TAS27" s="1"/>
      <c r="TAT27" s="1"/>
      <c r="TAU27" s="1"/>
      <c r="TAV27" s="1"/>
      <c r="TAW27" s="1"/>
      <c r="TAX27" s="1"/>
      <c r="TAY27" s="1"/>
      <c r="TAZ27" s="1"/>
      <c r="TBA27" s="1"/>
      <c r="TBB27" s="1"/>
      <c r="TBC27" s="1"/>
      <c r="TBD27" s="1"/>
      <c r="TBE27" s="1"/>
      <c r="TBF27" s="1"/>
      <c r="TBG27" s="1"/>
      <c r="TBH27" s="1"/>
      <c r="TBI27" s="1"/>
      <c r="TBJ27" s="1"/>
      <c r="TBK27" s="1"/>
      <c r="TBL27" s="1"/>
      <c r="TBM27" s="1"/>
      <c r="TBN27" s="1"/>
      <c r="TBO27" s="1"/>
      <c r="TBP27" s="1"/>
      <c r="TBQ27" s="1"/>
      <c r="TBR27" s="1"/>
      <c r="TBS27" s="1"/>
      <c r="TBT27" s="1"/>
      <c r="TBU27" s="1"/>
      <c r="TBV27" s="1"/>
      <c r="TBW27" s="1"/>
      <c r="TBX27" s="1"/>
      <c r="TBY27" s="1"/>
      <c r="TBZ27" s="1"/>
      <c r="TCA27" s="1"/>
      <c r="TCB27" s="1"/>
      <c r="TCC27" s="1"/>
      <c r="TCD27" s="1"/>
      <c r="TCE27" s="1"/>
      <c r="TCF27" s="1"/>
      <c r="TCG27" s="1"/>
      <c r="TCH27" s="1"/>
      <c r="TCI27" s="1"/>
      <c r="TCJ27" s="1"/>
      <c r="TCK27" s="1"/>
      <c r="TCL27" s="1"/>
      <c r="TCM27" s="1"/>
      <c r="TCN27" s="1"/>
      <c r="TCO27" s="1"/>
      <c r="TCP27" s="1"/>
      <c r="TCQ27" s="1"/>
      <c r="TCR27" s="1"/>
      <c r="TCS27" s="1"/>
      <c r="TCT27" s="1"/>
      <c r="TCU27" s="1"/>
      <c r="TCV27" s="1"/>
      <c r="TCW27" s="1"/>
      <c r="TCX27" s="1"/>
      <c r="TCY27" s="1"/>
      <c r="TCZ27" s="1"/>
      <c r="TDA27" s="1"/>
      <c r="TDB27" s="1"/>
      <c r="TDC27" s="1"/>
      <c r="TDD27" s="1"/>
      <c r="TDE27" s="1"/>
      <c r="TDF27" s="1"/>
      <c r="TDG27" s="1"/>
      <c r="TDH27" s="1"/>
      <c r="TDI27" s="1"/>
      <c r="TDJ27" s="1"/>
      <c r="TDK27" s="1"/>
      <c r="TDL27" s="1"/>
      <c r="TDM27" s="1"/>
      <c r="TDN27" s="1"/>
      <c r="TDO27" s="1"/>
      <c r="TDP27" s="1"/>
      <c r="TDQ27" s="1"/>
      <c r="TDR27" s="1"/>
      <c r="TDS27" s="1"/>
      <c r="TDT27" s="1"/>
      <c r="TDU27" s="1"/>
      <c r="TDV27" s="1"/>
      <c r="TDW27" s="1"/>
      <c r="TDX27" s="1"/>
      <c r="TDY27" s="1"/>
      <c r="TDZ27" s="1"/>
      <c r="TEA27" s="1"/>
      <c r="TEB27" s="1"/>
      <c r="TEC27" s="1"/>
      <c r="TED27" s="1"/>
      <c r="TEE27" s="1"/>
      <c r="TEF27" s="1"/>
      <c r="TEG27" s="1"/>
      <c r="TEH27" s="1"/>
      <c r="TEI27" s="1"/>
      <c r="TEJ27" s="1"/>
      <c r="TEK27" s="1"/>
      <c r="TEL27" s="1"/>
      <c r="TEM27" s="1"/>
      <c r="TEN27" s="1"/>
      <c r="TEO27" s="1"/>
      <c r="TEP27" s="1"/>
      <c r="TEQ27" s="1"/>
      <c r="TER27" s="1"/>
      <c r="TES27" s="1"/>
      <c r="TET27" s="1"/>
      <c r="TEU27" s="1"/>
      <c r="TEV27" s="1"/>
      <c r="TEW27" s="1"/>
      <c r="TEX27" s="1"/>
      <c r="TEY27" s="1"/>
      <c r="TEZ27" s="1"/>
      <c r="TFA27" s="1"/>
      <c r="TFB27" s="1"/>
      <c r="TFC27" s="1"/>
      <c r="TFD27" s="1"/>
      <c r="TFE27" s="1"/>
      <c r="TFF27" s="1"/>
      <c r="TFG27" s="1"/>
      <c r="TFH27" s="1"/>
      <c r="TFI27" s="1"/>
      <c r="TFJ27" s="1"/>
      <c r="TFK27" s="1"/>
      <c r="TFL27" s="1"/>
      <c r="TFM27" s="1"/>
      <c r="TFN27" s="1"/>
      <c r="TFO27" s="1"/>
      <c r="TFP27" s="1"/>
      <c r="TFQ27" s="1"/>
      <c r="TFR27" s="1"/>
      <c r="TFS27" s="1"/>
      <c r="TFT27" s="1"/>
      <c r="TFU27" s="1"/>
      <c r="TFV27" s="1"/>
      <c r="TFW27" s="1"/>
      <c r="TFX27" s="1"/>
      <c r="TFY27" s="1"/>
      <c r="TFZ27" s="1"/>
      <c r="TGA27" s="1"/>
      <c r="TGB27" s="1"/>
      <c r="TGC27" s="1"/>
      <c r="TGD27" s="1"/>
      <c r="TGE27" s="1"/>
      <c r="TGF27" s="1"/>
      <c r="TGG27" s="1"/>
      <c r="TGH27" s="1"/>
      <c r="TGI27" s="1"/>
      <c r="TGJ27" s="1"/>
      <c r="TGK27" s="1"/>
      <c r="TGL27" s="1"/>
      <c r="TGM27" s="1"/>
      <c r="TGN27" s="1"/>
      <c r="TGO27" s="1"/>
      <c r="TGP27" s="1"/>
      <c r="TGQ27" s="1"/>
      <c r="TGR27" s="1"/>
      <c r="TGS27" s="1"/>
      <c r="TGT27" s="1"/>
      <c r="TGU27" s="1"/>
      <c r="TGV27" s="1"/>
      <c r="TGW27" s="1"/>
      <c r="TGX27" s="1"/>
      <c r="TGY27" s="1"/>
      <c r="TGZ27" s="1"/>
      <c r="THA27" s="1"/>
      <c r="THB27" s="1"/>
      <c r="THC27" s="1"/>
      <c r="THD27" s="1"/>
      <c r="THE27" s="1"/>
      <c r="THF27" s="1"/>
      <c r="THG27" s="1"/>
      <c r="THH27" s="1"/>
      <c r="THI27" s="1"/>
      <c r="THJ27" s="1"/>
      <c r="THK27" s="1"/>
      <c r="THL27" s="1"/>
      <c r="THM27" s="1"/>
      <c r="THN27" s="1"/>
      <c r="THO27" s="1"/>
      <c r="THP27" s="1"/>
      <c r="THQ27" s="1"/>
      <c r="THR27" s="1"/>
      <c r="THS27" s="1"/>
      <c r="THT27" s="1"/>
      <c r="THU27" s="1"/>
      <c r="THV27" s="1"/>
      <c r="THW27" s="1"/>
      <c r="THX27" s="1"/>
      <c r="THY27" s="1"/>
      <c r="THZ27" s="1"/>
      <c r="TIA27" s="1"/>
      <c r="TIB27" s="1"/>
      <c r="TIC27" s="1"/>
      <c r="TID27" s="1"/>
      <c r="TIE27" s="1"/>
      <c r="TIF27" s="1"/>
      <c r="TIG27" s="1"/>
      <c r="TIH27" s="1"/>
      <c r="TII27" s="1"/>
      <c r="TIJ27" s="1"/>
      <c r="TIK27" s="1"/>
      <c r="TIL27" s="1"/>
      <c r="TIM27" s="1"/>
      <c r="TIN27" s="1"/>
      <c r="TIO27" s="1"/>
      <c r="TIP27" s="1"/>
      <c r="TIQ27" s="1"/>
      <c r="TIR27" s="1"/>
      <c r="TIS27" s="1"/>
      <c r="TIT27" s="1"/>
      <c r="TIU27" s="1"/>
      <c r="TIV27" s="1"/>
      <c r="TIW27" s="1"/>
      <c r="TIX27" s="1"/>
      <c r="TIY27" s="1"/>
      <c r="TIZ27" s="1"/>
      <c r="TJA27" s="1"/>
      <c r="TJB27" s="1"/>
      <c r="TJC27" s="1"/>
      <c r="TJD27" s="1"/>
      <c r="TJE27" s="1"/>
      <c r="TJF27" s="1"/>
      <c r="TJG27" s="1"/>
      <c r="TJH27" s="1"/>
      <c r="TJI27" s="1"/>
      <c r="TJJ27" s="1"/>
      <c r="TJK27" s="1"/>
      <c r="TJL27" s="1"/>
      <c r="TJM27" s="1"/>
      <c r="TJN27" s="1"/>
      <c r="TJO27" s="1"/>
      <c r="TJP27" s="1"/>
      <c r="TJQ27" s="1"/>
      <c r="TJR27" s="1"/>
      <c r="TJS27" s="1"/>
      <c r="TJT27" s="1"/>
      <c r="TJU27" s="1"/>
      <c r="TJV27" s="1"/>
      <c r="TJW27" s="1"/>
      <c r="TJX27" s="1"/>
      <c r="TJY27" s="1"/>
      <c r="TJZ27" s="1"/>
      <c r="TKA27" s="1"/>
      <c r="TKB27" s="1"/>
      <c r="TKC27" s="1"/>
      <c r="TKD27" s="1"/>
      <c r="TKE27" s="1"/>
      <c r="TKF27" s="1"/>
      <c r="TKG27" s="1"/>
      <c r="TKH27" s="1"/>
      <c r="TKI27" s="1"/>
      <c r="TKJ27" s="1"/>
      <c r="TKK27" s="1"/>
      <c r="TKL27" s="1"/>
      <c r="TKM27" s="1"/>
      <c r="TKN27" s="1"/>
      <c r="TKO27" s="1"/>
      <c r="TKP27" s="1"/>
      <c r="TKQ27" s="1"/>
      <c r="TKR27" s="1"/>
      <c r="TKS27" s="1"/>
      <c r="TKT27" s="1"/>
      <c r="TKU27" s="1"/>
      <c r="TKV27" s="1"/>
      <c r="TKW27" s="1"/>
      <c r="TKX27" s="1"/>
      <c r="TKY27" s="1"/>
      <c r="TKZ27" s="1"/>
      <c r="TLA27" s="1"/>
      <c r="TLB27" s="1"/>
      <c r="TLC27" s="1"/>
      <c r="TLD27" s="1"/>
      <c r="TLE27" s="1"/>
      <c r="TLF27" s="1"/>
      <c r="TLG27" s="1"/>
      <c r="TLH27" s="1"/>
      <c r="TLI27" s="1"/>
      <c r="TLJ27" s="1"/>
      <c r="TLK27" s="1"/>
      <c r="TLL27" s="1"/>
      <c r="TLM27" s="1"/>
      <c r="TLN27" s="1"/>
      <c r="TLO27" s="1"/>
      <c r="TLP27" s="1"/>
      <c r="TLQ27" s="1"/>
      <c r="TLR27" s="1"/>
      <c r="TLS27" s="1"/>
      <c r="TLT27" s="1"/>
      <c r="TLU27" s="1"/>
      <c r="TLV27" s="1"/>
      <c r="TLW27" s="1"/>
      <c r="TLX27" s="1"/>
      <c r="TLY27" s="1"/>
      <c r="TLZ27" s="1"/>
      <c r="TMA27" s="1"/>
      <c r="TMB27" s="1"/>
      <c r="TMC27" s="1"/>
      <c r="TMD27" s="1"/>
      <c r="TME27" s="1"/>
      <c r="TMF27" s="1"/>
      <c r="TMG27" s="1"/>
      <c r="TMH27" s="1"/>
      <c r="TMI27" s="1"/>
      <c r="TMJ27" s="1"/>
      <c r="TMK27" s="1"/>
      <c r="TML27" s="1"/>
      <c r="TMM27" s="1"/>
      <c r="TMN27" s="1"/>
      <c r="TMO27" s="1"/>
      <c r="TMP27" s="1"/>
      <c r="TMQ27" s="1"/>
      <c r="TMR27" s="1"/>
      <c r="TMS27" s="1"/>
      <c r="TMT27" s="1"/>
      <c r="TMU27" s="1"/>
      <c r="TMV27" s="1"/>
      <c r="TMW27" s="1"/>
      <c r="TMX27" s="1"/>
      <c r="TMY27" s="1"/>
      <c r="TMZ27" s="1"/>
      <c r="TNA27" s="1"/>
      <c r="TNB27" s="1"/>
      <c r="TNC27" s="1"/>
      <c r="TND27" s="1"/>
      <c r="TNE27" s="1"/>
      <c r="TNF27" s="1"/>
      <c r="TNG27" s="1"/>
      <c r="TNH27" s="1"/>
      <c r="TNI27" s="1"/>
      <c r="TNJ27" s="1"/>
      <c r="TNK27" s="1"/>
      <c r="TNL27" s="1"/>
      <c r="TNM27" s="1"/>
      <c r="TNN27" s="1"/>
      <c r="TNO27" s="1"/>
      <c r="TNP27" s="1"/>
      <c r="TNQ27" s="1"/>
      <c r="TNR27" s="1"/>
      <c r="TNS27" s="1"/>
      <c r="TNT27" s="1"/>
      <c r="TNU27" s="1"/>
      <c r="TNV27" s="1"/>
      <c r="TNW27" s="1"/>
      <c r="TNX27" s="1"/>
      <c r="TNY27" s="1"/>
      <c r="TNZ27" s="1"/>
      <c r="TOA27" s="1"/>
      <c r="TOB27" s="1"/>
      <c r="TOC27" s="1"/>
      <c r="TOD27" s="1"/>
      <c r="TOE27" s="1"/>
      <c r="TOF27" s="1"/>
      <c r="TOG27" s="1"/>
      <c r="TOH27" s="1"/>
      <c r="TOI27" s="1"/>
      <c r="TOJ27" s="1"/>
      <c r="TOK27" s="1"/>
      <c r="TOL27" s="1"/>
      <c r="TOM27" s="1"/>
      <c r="TON27" s="1"/>
      <c r="TOO27" s="1"/>
      <c r="TOP27" s="1"/>
      <c r="TOQ27" s="1"/>
      <c r="TOR27" s="1"/>
      <c r="TOS27" s="1"/>
      <c r="TOT27" s="1"/>
      <c r="TOU27" s="1"/>
      <c r="TOV27" s="1"/>
      <c r="TOW27" s="1"/>
      <c r="TOX27" s="1"/>
      <c r="TOY27" s="1"/>
      <c r="TOZ27" s="1"/>
      <c r="TPA27" s="1"/>
      <c r="TPB27" s="1"/>
      <c r="TPC27" s="1"/>
      <c r="TPD27" s="1"/>
      <c r="TPE27" s="1"/>
      <c r="TPF27" s="1"/>
      <c r="TPG27" s="1"/>
      <c r="TPH27" s="1"/>
      <c r="TPI27" s="1"/>
      <c r="TPJ27" s="1"/>
      <c r="TPK27" s="1"/>
      <c r="TPL27" s="1"/>
      <c r="TPM27" s="1"/>
      <c r="TPN27" s="1"/>
      <c r="TPO27" s="1"/>
      <c r="TPP27" s="1"/>
      <c r="TPQ27" s="1"/>
      <c r="TPR27" s="1"/>
      <c r="TPS27" s="1"/>
      <c r="TPT27" s="1"/>
      <c r="TPU27" s="1"/>
      <c r="TPV27" s="1"/>
      <c r="TPW27" s="1"/>
      <c r="TPX27" s="1"/>
      <c r="TPY27" s="1"/>
      <c r="TPZ27" s="1"/>
      <c r="TQA27" s="1"/>
      <c r="TQB27" s="1"/>
      <c r="TQC27" s="1"/>
      <c r="TQD27" s="1"/>
      <c r="TQE27" s="1"/>
      <c r="TQF27" s="1"/>
      <c r="TQG27" s="1"/>
      <c r="TQH27" s="1"/>
      <c r="TQI27" s="1"/>
      <c r="TQJ27" s="1"/>
      <c r="TQK27" s="1"/>
      <c r="TQL27" s="1"/>
      <c r="TQM27" s="1"/>
      <c r="TQN27" s="1"/>
      <c r="TQO27" s="1"/>
      <c r="TQP27" s="1"/>
      <c r="TQQ27" s="1"/>
      <c r="TQR27" s="1"/>
      <c r="TQS27" s="1"/>
      <c r="TQT27" s="1"/>
      <c r="TQU27" s="1"/>
      <c r="TQV27" s="1"/>
      <c r="TQW27" s="1"/>
      <c r="TQX27" s="1"/>
      <c r="TQY27" s="1"/>
      <c r="TQZ27" s="1"/>
      <c r="TRA27" s="1"/>
      <c r="TRB27" s="1"/>
      <c r="TRC27" s="1"/>
      <c r="TRD27" s="1"/>
      <c r="TRE27" s="1"/>
      <c r="TRF27" s="1"/>
      <c r="TRG27" s="1"/>
      <c r="TRH27" s="1"/>
      <c r="TRI27" s="1"/>
      <c r="TRJ27" s="1"/>
      <c r="TRK27" s="1"/>
      <c r="TRL27" s="1"/>
      <c r="TRM27" s="1"/>
      <c r="TRN27" s="1"/>
      <c r="TRO27" s="1"/>
      <c r="TRP27" s="1"/>
      <c r="TRQ27" s="1"/>
      <c r="TRR27" s="1"/>
      <c r="TRS27" s="1"/>
      <c r="TRT27" s="1"/>
      <c r="TRU27" s="1"/>
      <c r="TRV27" s="1"/>
      <c r="TRW27" s="1"/>
      <c r="TRX27" s="1"/>
      <c r="TRY27" s="1"/>
      <c r="TRZ27" s="1"/>
      <c r="TSA27" s="1"/>
      <c r="TSB27" s="1"/>
      <c r="TSC27" s="1"/>
      <c r="TSD27" s="1"/>
      <c r="TSE27" s="1"/>
      <c r="TSF27" s="1"/>
      <c r="TSG27" s="1"/>
      <c r="TSH27" s="1"/>
      <c r="TSI27" s="1"/>
      <c r="TSJ27" s="1"/>
      <c r="TSK27" s="1"/>
      <c r="TSL27" s="1"/>
      <c r="TSM27" s="1"/>
      <c r="TSN27" s="1"/>
      <c r="TSO27" s="1"/>
      <c r="TSP27" s="1"/>
      <c r="TSQ27" s="1"/>
      <c r="TSR27" s="1"/>
      <c r="TSS27" s="1"/>
      <c r="TST27" s="1"/>
      <c r="TSU27" s="1"/>
      <c r="TSV27" s="1"/>
      <c r="TSW27" s="1"/>
      <c r="TSX27" s="1"/>
      <c r="TSY27" s="1"/>
      <c r="TSZ27" s="1"/>
      <c r="TTA27" s="1"/>
      <c r="TTB27" s="1"/>
      <c r="TTC27" s="1"/>
      <c r="TTD27" s="1"/>
      <c r="TTE27" s="1"/>
      <c r="TTF27" s="1"/>
      <c r="TTG27" s="1"/>
      <c r="TTH27" s="1"/>
      <c r="TTI27" s="1"/>
      <c r="TTJ27" s="1"/>
      <c r="TTK27" s="1"/>
      <c r="TTL27" s="1"/>
      <c r="TTM27" s="1"/>
      <c r="TTN27" s="1"/>
      <c r="TTO27" s="1"/>
      <c r="TTP27" s="1"/>
      <c r="TTQ27" s="1"/>
      <c r="TTR27" s="1"/>
      <c r="TTS27" s="1"/>
      <c r="TTT27" s="1"/>
      <c r="TTU27" s="1"/>
      <c r="TTV27" s="1"/>
      <c r="TTW27" s="1"/>
      <c r="TTX27" s="1"/>
      <c r="TTY27" s="1"/>
      <c r="TTZ27" s="1"/>
      <c r="TUA27" s="1"/>
      <c r="TUB27" s="1"/>
      <c r="TUC27" s="1"/>
      <c r="TUD27" s="1"/>
      <c r="TUE27" s="1"/>
      <c r="TUF27" s="1"/>
      <c r="TUG27" s="1"/>
      <c r="TUH27" s="1"/>
      <c r="TUI27" s="1"/>
      <c r="TUJ27" s="1"/>
      <c r="TUK27" s="1"/>
      <c r="TUL27" s="1"/>
      <c r="TUM27" s="1"/>
      <c r="TUN27" s="1"/>
      <c r="TUO27" s="1"/>
      <c r="TUP27" s="1"/>
      <c r="TUQ27" s="1"/>
      <c r="TUR27" s="1"/>
      <c r="TUS27" s="1"/>
      <c r="TUT27" s="1"/>
      <c r="TUU27" s="1"/>
      <c r="TUV27" s="1"/>
      <c r="TUW27" s="1"/>
      <c r="TUX27" s="1"/>
      <c r="TUY27" s="1"/>
      <c r="TUZ27" s="1"/>
      <c r="TVA27" s="1"/>
      <c r="TVB27" s="1"/>
      <c r="TVC27" s="1"/>
      <c r="TVD27" s="1"/>
      <c r="TVE27" s="1"/>
      <c r="TVF27" s="1"/>
      <c r="TVG27" s="1"/>
      <c r="TVH27" s="1"/>
      <c r="TVI27" s="1"/>
      <c r="TVJ27" s="1"/>
      <c r="TVK27" s="1"/>
      <c r="TVL27" s="1"/>
      <c r="TVM27" s="1"/>
      <c r="TVN27" s="1"/>
      <c r="TVO27" s="1"/>
      <c r="TVP27" s="1"/>
      <c r="TVQ27" s="1"/>
      <c r="TVR27" s="1"/>
      <c r="TVS27" s="1"/>
      <c r="TVT27" s="1"/>
      <c r="TVU27" s="1"/>
      <c r="TVV27" s="1"/>
      <c r="TVW27" s="1"/>
      <c r="TVX27" s="1"/>
      <c r="TVY27" s="1"/>
      <c r="TVZ27" s="1"/>
      <c r="TWA27" s="1"/>
      <c r="TWB27" s="1"/>
      <c r="TWC27" s="1"/>
      <c r="TWD27" s="1"/>
      <c r="TWE27" s="1"/>
      <c r="TWF27" s="1"/>
      <c r="TWG27" s="1"/>
      <c r="TWH27" s="1"/>
      <c r="TWI27" s="1"/>
      <c r="TWJ27" s="1"/>
      <c r="TWK27" s="1"/>
      <c r="TWL27" s="1"/>
      <c r="TWM27" s="1"/>
      <c r="TWN27" s="1"/>
      <c r="TWO27" s="1"/>
      <c r="TWP27" s="1"/>
      <c r="TWQ27" s="1"/>
      <c r="TWR27" s="1"/>
      <c r="TWS27" s="1"/>
      <c r="TWT27" s="1"/>
      <c r="TWU27" s="1"/>
      <c r="TWV27" s="1"/>
      <c r="TWW27" s="1"/>
      <c r="TWX27" s="1"/>
      <c r="TWY27" s="1"/>
      <c r="TWZ27" s="1"/>
      <c r="TXA27" s="1"/>
      <c r="TXB27" s="1"/>
      <c r="TXC27" s="1"/>
      <c r="TXD27" s="1"/>
      <c r="TXE27" s="1"/>
      <c r="TXF27" s="1"/>
      <c r="TXG27" s="1"/>
      <c r="TXH27" s="1"/>
      <c r="TXI27" s="1"/>
      <c r="TXJ27" s="1"/>
      <c r="TXK27" s="1"/>
      <c r="TXL27" s="1"/>
      <c r="TXM27" s="1"/>
      <c r="TXN27" s="1"/>
      <c r="TXO27" s="1"/>
      <c r="TXP27" s="1"/>
      <c r="TXQ27" s="1"/>
      <c r="TXR27" s="1"/>
      <c r="TXS27" s="1"/>
      <c r="TXT27" s="1"/>
      <c r="TXU27" s="1"/>
      <c r="TXV27" s="1"/>
      <c r="TXW27" s="1"/>
      <c r="TXX27" s="1"/>
      <c r="TXY27" s="1"/>
      <c r="TXZ27" s="1"/>
      <c r="TYA27" s="1"/>
      <c r="TYB27" s="1"/>
      <c r="TYC27" s="1"/>
      <c r="TYD27" s="1"/>
      <c r="TYE27" s="1"/>
      <c r="TYF27" s="1"/>
      <c r="TYG27" s="1"/>
      <c r="TYH27" s="1"/>
      <c r="TYI27" s="1"/>
      <c r="TYJ27" s="1"/>
      <c r="TYK27" s="1"/>
      <c r="TYL27" s="1"/>
      <c r="TYM27" s="1"/>
      <c r="TYN27" s="1"/>
      <c r="TYO27" s="1"/>
      <c r="TYP27" s="1"/>
      <c r="TYQ27" s="1"/>
      <c r="TYR27" s="1"/>
      <c r="TYS27" s="1"/>
      <c r="TYT27" s="1"/>
      <c r="TYU27" s="1"/>
      <c r="TYV27" s="1"/>
      <c r="TYW27" s="1"/>
      <c r="TYX27" s="1"/>
      <c r="TYY27" s="1"/>
      <c r="TYZ27" s="1"/>
      <c r="TZA27" s="1"/>
      <c r="TZB27" s="1"/>
      <c r="TZC27" s="1"/>
      <c r="TZD27" s="1"/>
      <c r="TZE27" s="1"/>
      <c r="TZF27" s="1"/>
      <c r="TZG27" s="1"/>
      <c r="TZH27" s="1"/>
      <c r="TZI27" s="1"/>
      <c r="TZJ27" s="1"/>
      <c r="TZK27" s="1"/>
      <c r="TZL27" s="1"/>
      <c r="TZM27" s="1"/>
      <c r="TZN27" s="1"/>
      <c r="TZO27" s="1"/>
      <c r="TZP27" s="1"/>
      <c r="TZQ27" s="1"/>
      <c r="TZR27" s="1"/>
      <c r="TZS27" s="1"/>
      <c r="TZT27" s="1"/>
      <c r="TZU27" s="1"/>
      <c r="TZV27" s="1"/>
      <c r="TZW27" s="1"/>
      <c r="TZX27" s="1"/>
      <c r="TZY27" s="1"/>
      <c r="TZZ27" s="1"/>
      <c r="UAA27" s="1"/>
      <c r="UAB27" s="1"/>
      <c r="UAC27" s="1"/>
      <c r="UAD27" s="1"/>
      <c r="UAE27" s="1"/>
      <c r="UAF27" s="1"/>
      <c r="UAG27" s="1"/>
      <c r="UAH27" s="1"/>
      <c r="UAI27" s="1"/>
      <c r="UAJ27" s="1"/>
      <c r="UAK27" s="1"/>
      <c r="UAL27" s="1"/>
      <c r="UAM27" s="1"/>
      <c r="UAN27" s="1"/>
      <c r="UAO27" s="1"/>
      <c r="UAP27" s="1"/>
      <c r="UAQ27" s="1"/>
      <c r="UAR27" s="1"/>
      <c r="UAS27" s="1"/>
      <c r="UAT27" s="1"/>
      <c r="UAU27" s="1"/>
      <c r="UAV27" s="1"/>
      <c r="UAW27" s="1"/>
      <c r="UAX27" s="1"/>
      <c r="UAY27" s="1"/>
      <c r="UAZ27" s="1"/>
      <c r="UBA27" s="1"/>
      <c r="UBB27" s="1"/>
      <c r="UBC27" s="1"/>
      <c r="UBD27" s="1"/>
      <c r="UBE27" s="1"/>
      <c r="UBF27" s="1"/>
      <c r="UBG27" s="1"/>
      <c r="UBH27" s="1"/>
      <c r="UBI27" s="1"/>
      <c r="UBJ27" s="1"/>
      <c r="UBK27" s="1"/>
      <c r="UBL27" s="1"/>
      <c r="UBM27" s="1"/>
      <c r="UBN27" s="1"/>
      <c r="UBO27" s="1"/>
      <c r="UBP27" s="1"/>
      <c r="UBQ27" s="1"/>
      <c r="UBR27" s="1"/>
      <c r="UBS27" s="1"/>
      <c r="UBT27" s="1"/>
      <c r="UBU27" s="1"/>
      <c r="UBV27" s="1"/>
      <c r="UBW27" s="1"/>
      <c r="UBX27" s="1"/>
      <c r="UBY27" s="1"/>
      <c r="UBZ27" s="1"/>
      <c r="UCA27" s="1"/>
      <c r="UCB27" s="1"/>
      <c r="UCC27" s="1"/>
      <c r="UCD27" s="1"/>
      <c r="UCE27" s="1"/>
      <c r="UCF27" s="1"/>
      <c r="UCG27" s="1"/>
      <c r="UCH27" s="1"/>
      <c r="UCI27" s="1"/>
      <c r="UCJ27" s="1"/>
      <c r="UCK27" s="1"/>
      <c r="UCL27" s="1"/>
      <c r="UCM27" s="1"/>
      <c r="UCN27" s="1"/>
      <c r="UCO27" s="1"/>
      <c r="UCP27" s="1"/>
      <c r="UCQ27" s="1"/>
      <c r="UCR27" s="1"/>
      <c r="UCS27" s="1"/>
      <c r="UCT27" s="1"/>
      <c r="UCU27" s="1"/>
      <c r="UCV27" s="1"/>
      <c r="UCW27" s="1"/>
      <c r="UCX27" s="1"/>
      <c r="UCY27" s="1"/>
      <c r="UCZ27" s="1"/>
      <c r="UDA27" s="1"/>
      <c r="UDB27" s="1"/>
      <c r="UDC27" s="1"/>
      <c r="UDD27" s="1"/>
      <c r="UDE27" s="1"/>
      <c r="UDF27" s="1"/>
      <c r="UDG27" s="1"/>
      <c r="UDH27" s="1"/>
      <c r="UDI27" s="1"/>
      <c r="UDJ27" s="1"/>
      <c r="UDK27" s="1"/>
      <c r="UDL27" s="1"/>
      <c r="UDM27" s="1"/>
      <c r="UDN27" s="1"/>
      <c r="UDO27" s="1"/>
      <c r="UDP27" s="1"/>
      <c r="UDQ27" s="1"/>
      <c r="UDR27" s="1"/>
      <c r="UDS27" s="1"/>
      <c r="UDT27" s="1"/>
      <c r="UDU27" s="1"/>
      <c r="UDV27" s="1"/>
      <c r="UDW27" s="1"/>
      <c r="UDX27" s="1"/>
      <c r="UDY27" s="1"/>
      <c r="UDZ27" s="1"/>
      <c r="UEA27" s="1"/>
      <c r="UEB27" s="1"/>
      <c r="UEC27" s="1"/>
      <c r="UED27" s="1"/>
      <c r="UEE27" s="1"/>
      <c r="UEF27" s="1"/>
      <c r="UEG27" s="1"/>
      <c r="UEH27" s="1"/>
      <c r="UEI27" s="1"/>
      <c r="UEJ27" s="1"/>
      <c r="UEK27" s="1"/>
      <c r="UEL27" s="1"/>
      <c r="UEM27" s="1"/>
      <c r="UEN27" s="1"/>
      <c r="UEO27" s="1"/>
      <c r="UEP27" s="1"/>
      <c r="UEQ27" s="1"/>
      <c r="UER27" s="1"/>
      <c r="UES27" s="1"/>
      <c r="UET27" s="1"/>
      <c r="UEU27" s="1"/>
      <c r="UEV27" s="1"/>
      <c r="UEW27" s="1"/>
      <c r="UEX27" s="1"/>
      <c r="UEY27" s="1"/>
      <c r="UEZ27" s="1"/>
      <c r="UFA27" s="1"/>
      <c r="UFB27" s="1"/>
      <c r="UFC27" s="1"/>
      <c r="UFD27" s="1"/>
      <c r="UFE27" s="1"/>
      <c r="UFF27" s="1"/>
      <c r="UFG27" s="1"/>
      <c r="UFH27" s="1"/>
      <c r="UFI27" s="1"/>
      <c r="UFJ27" s="1"/>
      <c r="UFK27" s="1"/>
      <c r="UFL27" s="1"/>
      <c r="UFM27" s="1"/>
      <c r="UFN27" s="1"/>
      <c r="UFO27" s="1"/>
      <c r="UFP27" s="1"/>
      <c r="UFQ27" s="1"/>
      <c r="UFR27" s="1"/>
      <c r="UFS27" s="1"/>
      <c r="UFT27" s="1"/>
      <c r="UFU27" s="1"/>
      <c r="UFV27" s="1"/>
      <c r="UFW27" s="1"/>
      <c r="UFX27" s="1"/>
      <c r="UFY27" s="1"/>
      <c r="UFZ27" s="1"/>
      <c r="UGA27" s="1"/>
      <c r="UGB27" s="1"/>
      <c r="UGC27" s="1"/>
      <c r="UGD27" s="1"/>
      <c r="UGE27" s="1"/>
      <c r="UGF27" s="1"/>
      <c r="UGG27" s="1"/>
      <c r="UGH27" s="1"/>
      <c r="UGI27" s="1"/>
      <c r="UGJ27" s="1"/>
      <c r="UGK27" s="1"/>
      <c r="UGL27" s="1"/>
      <c r="UGM27" s="1"/>
      <c r="UGN27" s="1"/>
      <c r="UGO27" s="1"/>
      <c r="UGP27" s="1"/>
      <c r="UGQ27" s="1"/>
      <c r="UGR27" s="1"/>
      <c r="UGS27" s="1"/>
      <c r="UGT27" s="1"/>
      <c r="UGU27" s="1"/>
      <c r="UGV27" s="1"/>
      <c r="UGW27" s="1"/>
      <c r="UGX27" s="1"/>
      <c r="UGY27" s="1"/>
      <c r="UGZ27" s="1"/>
      <c r="UHA27" s="1"/>
      <c r="UHB27" s="1"/>
      <c r="UHC27" s="1"/>
      <c r="UHD27" s="1"/>
      <c r="UHE27" s="1"/>
      <c r="UHF27" s="1"/>
      <c r="UHG27" s="1"/>
      <c r="UHH27" s="1"/>
      <c r="UHI27" s="1"/>
      <c r="UHJ27" s="1"/>
      <c r="UHK27" s="1"/>
      <c r="UHL27" s="1"/>
      <c r="UHM27" s="1"/>
      <c r="UHN27" s="1"/>
      <c r="UHO27" s="1"/>
      <c r="UHP27" s="1"/>
      <c r="UHQ27" s="1"/>
      <c r="UHR27" s="1"/>
      <c r="UHS27" s="1"/>
      <c r="UHT27" s="1"/>
      <c r="UHU27" s="1"/>
      <c r="UHV27" s="1"/>
      <c r="UHW27" s="1"/>
      <c r="UHX27" s="1"/>
      <c r="UHY27" s="1"/>
      <c r="UHZ27" s="1"/>
      <c r="UIA27" s="1"/>
      <c r="UIB27" s="1"/>
      <c r="UIC27" s="1"/>
      <c r="UID27" s="1"/>
      <c r="UIE27" s="1"/>
      <c r="UIF27" s="1"/>
      <c r="UIG27" s="1"/>
      <c r="UIH27" s="1"/>
      <c r="UII27" s="1"/>
      <c r="UIJ27" s="1"/>
      <c r="UIK27" s="1"/>
      <c r="UIL27" s="1"/>
      <c r="UIM27" s="1"/>
      <c r="UIN27" s="1"/>
      <c r="UIO27" s="1"/>
      <c r="UIP27" s="1"/>
      <c r="UIQ27" s="1"/>
      <c r="UIR27" s="1"/>
      <c r="UIS27" s="1"/>
      <c r="UIT27" s="1"/>
      <c r="UIU27" s="1"/>
      <c r="UIV27" s="1"/>
      <c r="UIW27" s="1"/>
      <c r="UIX27" s="1"/>
      <c r="UIY27" s="1"/>
      <c r="UIZ27" s="1"/>
      <c r="UJA27" s="1"/>
      <c r="UJB27" s="1"/>
      <c r="UJC27" s="1"/>
      <c r="UJD27" s="1"/>
      <c r="UJE27" s="1"/>
      <c r="UJF27" s="1"/>
      <c r="UJG27" s="1"/>
      <c r="UJH27" s="1"/>
      <c r="UJI27" s="1"/>
      <c r="UJJ27" s="1"/>
      <c r="UJK27" s="1"/>
      <c r="UJL27" s="1"/>
      <c r="UJM27" s="1"/>
      <c r="UJN27" s="1"/>
      <c r="UJO27" s="1"/>
      <c r="UJP27" s="1"/>
      <c r="UJQ27" s="1"/>
      <c r="UJR27" s="1"/>
      <c r="UJS27" s="1"/>
      <c r="UJT27" s="1"/>
      <c r="UJU27" s="1"/>
      <c r="UJV27" s="1"/>
      <c r="UJW27" s="1"/>
      <c r="UJX27" s="1"/>
      <c r="UJY27" s="1"/>
      <c r="UJZ27" s="1"/>
      <c r="UKA27" s="1"/>
      <c r="UKB27" s="1"/>
      <c r="UKC27" s="1"/>
      <c r="UKD27" s="1"/>
      <c r="UKE27" s="1"/>
      <c r="UKF27" s="1"/>
      <c r="UKG27" s="1"/>
      <c r="UKH27" s="1"/>
      <c r="UKI27" s="1"/>
      <c r="UKJ27" s="1"/>
      <c r="UKK27" s="1"/>
      <c r="UKL27" s="1"/>
      <c r="UKM27" s="1"/>
      <c r="UKN27" s="1"/>
      <c r="UKO27" s="1"/>
      <c r="UKP27" s="1"/>
      <c r="UKQ27" s="1"/>
      <c r="UKR27" s="1"/>
      <c r="UKS27" s="1"/>
      <c r="UKT27" s="1"/>
      <c r="UKU27" s="1"/>
      <c r="UKV27" s="1"/>
      <c r="UKW27" s="1"/>
      <c r="UKX27" s="1"/>
      <c r="UKY27" s="1"/>
      <c r="UKZ27" s="1"/>
      <c r="ULA27" s="1"/>
      <c r="ULB27" s="1"/>
      <c r="ULC27" s="1"/>
      <c r="ULD27" s="1"/>
      <c r="ULE27" s="1"/>
      <c r="ULF27" s="1"/>
      <c r="ULG27" s="1"/>
      <c r="ULH27" s="1"/>
      <c r="ULI27" s="1"/>
      <c r="ULJ27" s="1"/>
      <c r="ULK27" s="1"/>
      <c r="ULL27" s="1"/>
      <c r="ULM27" s="1"/>
      <c r="ULN27" s="1"/>
      <c r="ULO27" s="1"/>
      <c r="ULP27" s="1"/>
      <c r="ULQ27" s="1"/>
      <c r="ULR27" s="1"/>
      <c r="ULS27" s="1"/>
      <c r="ULT27" s="1"/>
      <c r="ULU27" s="1"/>
      <c r="ULV27" s="1"/>
      <c r="ULW27" s="1"/>
      <c r="ULX27" s="1"/>
      <c r="ULY27" s="1"/>
      <c r="ULZ27" s="1"/>
      <c r="UMA27" s="1"/>
      <c r="UMB27" s="1"/>
      <c r="UMC27" s="1"/>
      <c r="UMD27" s="1"/>
      <c r="UME27" s="1"/>
      <c r="UMF27" s="1"/>
      <c r="UMG27" s="1"/>
      <c r="UMH27" s="1"/>
      <c r="UMI27" s="1"/>
      <c r="UMJ27" s="1"/>
      <c r="UMK27" s="1"/>
      <c r="UML27" s="1"/>
      <c r="UMM27" s="1"/>
      <c r="UMN27" s="1"/>
      <c r="UMO27" s="1"/>
      <c r="UMP27" s="1"/>
      <c r="UMQ27" s="1"/>
      <c r="UMR27" s="1"/>
      <c r="UMS27" s="1"/>
      <c r="UMT27" s="1"/>
      <c r="UMU27" s="1"/>
      <c r="UMV27" s="1"/>
      <c r="UMW27" s="1"/>
      <c r="UMX27" s="1"/>
      <c r="UMY27" s="1"/>
      <c r="UMZ27" s="1"/>
      <c r="UNA27" s="1"/>
      <c r="UNB27" s="1"/>
      <c r="UNC27" s="1"/>
      <c r="UND27" s="1"/>
      <c r="UNE27" s="1"/>
      <c r="UNF27" s="1"/>
      <c r="UNG27" s="1"/>
      <c r="UNH27" s="1"/>
      <c r="UNI27" s="1"/>
      <c r="UNJ27" s="1"/>
      <c r="UNK27" s="1"/>
      <c r="UNL27" s="1"/>
      <c r="UNM27" s="1"/>
      <c r="UNN27" s="1"/>
      <c r="UNO27" s="1"/>
      <c r="UNP27" s="1"/>
      <c r="UNQ27" s="1"/>
      <c r="UNR27" s="1"/>
      <c r="UNS27" s="1"/>
      <c r="UNT27" s="1"/>
      <c r="UNU27" s="1"/>
      <c r="UNV27" s="1"/>
      <c r="UNW27" s="1"/>
      <c r="UNX27" s="1"/>
      <c r="UNY27" s="1"/>
      <c r="UNZ27" s="1"/>
      <c r="UOA27" s="1"/>
      <c r="UOB27" s="1"/>
      <c r="UOC27" s="1"/>
      <c r="UOD27" s="1"/>
      <c r="UOE27" s="1"/>
      <c r="UOF27" s="1"/>
      <c r="UOG27" s="1"/>
      <c r="UOH27" s="1"/>
      <c r="UOI27" s="1"/>
      <c r="UOJ27" s="1"/>
      <c r="UOK27" s="1"/>
      <c r="UOL27" s="1"/>
      <c r="UOM27" s="1"/>
      <c r="UON27" s="1"/>
      <c r="UOO27" s="1"/>
      <c r="UOP27" s="1"/>
      <c r="UOQ27" s="1"/>
      <c r="UOR27" s="1"/>
      <c r="UOS27" s="1"/>
      <c r="UOT27" s="1"/>
      <c r="UOU27" s="1"/>
      <c r="UOV27" s="1"/>
      <c r="UOW27" s="1"/>
      <c r="UOX27" s="1"/>
      <c r="UOY27" s="1"/>
      <c r="UOZ27" s="1"/>
      <c r="UPA27" s="1"/>
      <c r="UPB27" s="1"/>
      <c r="UPC27" s="1"/>
      <c r="UPD27" s="1"/>
      <c r="UPE27" s="1"/>
      <c r="UPF27" s="1"/>
      <c r="UPG27" s="1"/>
      <c r="UPH27" s="1"/>
      <c r="UPI27" s="1"/>
      <c r="UPJ27" s="1"/>
      <c r="UPK27" s="1"/>
      <c r="UPL27" s="1"/>
      <c r="UPM27" s="1"/>
      <c r="UPN27" s="1"/>
      <c r="UPO27" s="1"/>
      <c r="UPP27" s="1"/>
      <c r="UPQ27" s="1"/>
      <c r="UPR27" s="1"/>
      <c r="UPS27" s="1"/>
      <c r="UPT27" s="1"/>
      <c r="UPU27" s="1"/>
      <c r="UPV27" s="1"/>
      <c r="UPW27" s="1"/>
      <c r="UPX27" s="1"/>
      <c r="UPY27" s="1"/>
      <c r="UPZ27" s="1"/>
      <c r="UQA27" s="1"/>
      <c r="UQB27" s="1"/>
      <c r="UQC27" s="1"/>
      <c r="UQD27" s="1"/>
      <c r="UQE27" s="1"/>
      <c r="UQF27" s="1"/>
      <c r="UQG27" s="1"/>
      <c r="UQH27" s="1"/>
      <c r="UQI27" s="1"/>
      <c r="UQJ27" s="1"/>
      <c r="UQK27" s="1"/>
      <c r="UQL27" s="1"/>
      <c r="UQM27" s="1"/>
      <c r="UQN27" s="1"/>
      <c r="UQO27" s="1"/>
      <c r="UQP27" s="1"/>
      <c r="UQQ27" s="1"/>
      <c r="UQR27" s="1"/>
      <c r="UQS27" s="1"/>
      <c r="UQT27" s="1"/>
      <c r="UQU27" s="1"/>
      <c r="UQV27" s="1"/>
      <c r="UQW27" s="1"/>
      <c r="UQX27" s="1"/>
      <c r="UQY27" s="1"/>
      <c r="UQZ27" s="1"/>
      <c r="URA27" s="1"/>
      <c r="URB27" s="1"/>
      <c r="URC27" s="1"/>
      <c r="URD27" s="1"/>
      <c r="URE27" s="1"/>
      <c r="URF27" s="1"/>
      <c r="URG27" s="1"/>
      <c r="URH27" s="1"/>
      <c r="URI27" s="1"/>
      <c r="URJ27" s="1"/>
      <c r="URK27" s="1"/>
      <c r="URL27" s="1"/>
      <c r="URM27" s="1"/>
      <c r="URN27" s="1"/>
      <c r="URO27" s="1"/>
      <c r="URP27" s="1"/>
      <c r="URQ27" s="1"/>
      <c r="URR27" s="1"/>
      <c r="URS27" s="1"/>
      <c r="URT27" s="1"/>
      <c r="URU27" s="1"/>
      <c r="URV27" s="1"/>
      <c r="URW27" s="1"/>
      <c r="URX27" s="1"/>
      <c r="URY27" s="1"/>
      <c r="URZ27" s="1"/>
      <c r="USA27" s="1"/>
      <c r="USB27" s="1"/>
      <c r="USC27" s="1"/>
      <c r="USD27" s="1"/>
      <c r="USE27" s="1"/>
      <c r="USF27" s="1"/>
      <c r="USG27" s="1"/>
      <c r="USH27" s="1"/>
      <c r="USI27" s="1"/>
      <c r="USJ27" s="1"/>
      <c r="USK27" s="1"/>
      <c r="USL27" s="1"/>
      <c r="USM27" s="1"/>
      <c r="USN27" s="1"/>
      <c r="USO27" s="1"/>
      <c r="USP27" s="1"/>
      <c r="USQ27" s="1"/>
      <c r="USR27" s="1"/>
      <c r="USS27" s="1"/>
      <c r="UST27" s="1"/>
      <c r="USU27" s="1"/>
      <c r="USV27" s="1"/>
      <c r="USW27" s="1"/>
      <c r="USX27" s="1"/>
      <c r="USY27" s="1"/>
      <c r="USZ27" s="1"/>
      <c r="UTA27" s="1"/>
      <c r="UTB27" s="1"/>
      <c r="UTC27" s="1"/>
      <c r="UTD27" s="1"/>
      <c r="UTE27" s="1"/>
      <c r="UTF27" s="1"/>
      <c r="UTG27" s="1"/>
      <c r="UTH27" s="1"/>
      <c r="UTI27" s="1"/>
      <c r="UTJ27" s="1"/>
      <c r="UTK27" s="1"/>
      <c r="UTL27" s="1"/>
      <c r="UTM27" s="1"/>
      <c r="UTN27" s="1"/>
      <c r="UTO27" s="1"/>
      <c r="UTP27" s="1"/>
      <c r="UTQ27" s="1"/>
      <c r="UTR27" s="1"/>
      <c r="UTS27" s="1"/>
      <c r="UTT27" s="1"/>
      <c r="UTU27" s="1"/>
      <c r="UTV27" s="1"/>
      <c r="UTW27" s="1"/>
      <c r="UTX27" s="1"/>
      <c r="UTY27" s="1"/>
      <c r="UTZ27" s="1"/>
      <c r="UUA27" s="1"/>
      <c r="UUB27" s="1"/>
      <c r="UUC27" s="1"/>
      <c r="UUD27" s="1"/>
      <c r="UUE27" s="1"/>
      <c r="UUF27" s="1"/>
      <c r="UUG27" s="1"/>
      <c r="UUH27" s="1"/>
      <c r="UUI27" s="1"/>
      <c r="UUJ27" s="1"/>
      <c r="UUK27" s="1"/>
      <c r="UUL27" s="1"/>
      <c r="UUM27" s="1"/>
      <c r="UUN27" s="1"/>
      <c r="UUO27" s="1"/>
      <c r="UUP27" s="1"/>
      <c r="UUQ27" s="1"/>
      <c r="UUR27" s="1"/>
      <c r="UUS27" s="1"/>
      <c r="UUT27" s="1"/>
      <c r="UUU27" s="1"/>
      <c r="UUV27" s="1"/>
      <c r="UUW27" s="1"/>
      <c r="UUX27" s="1"/>
      <c r="UUY27" s="1"/>
      <c r="UUZ27" s="1"/>
      <c r="UVA27" s="1"/>
      <c r="UVB27" s="1"/>
      <c r="UVC27" s="1"/>
      <c r="UVD27" s="1"/>
      <c r="UVE27" s="1"/>
      <c r="UVF27" s="1"/>
      <c r="UVG27" s="1"/>
      <c r="UVH27" s="1"/>
      <c r="UVI27" s="1"/>
      <c r="UVJ27" s="1"/>
      <c r="UVK27" s="1"/>
      <c r="UVL27" s="1"/>
      <c r="UVM27" s="1"/>
      <c r="UVN27" s="1"/>
      <c r="UVO27" s="1"/>
      <c r="UVP27" s="1"/>
      <c r="UVQ27" s="1"/>
      <c r="UVR27" s="1"/>
      <c r="UVS27" s="1"/>
      <c r="UVT27" s="1"/>
      <c r="UVU27" s="1"/>
      <c r="UVV27" s="1"/>
      <c r="UVW27" s="1"/>
      <c r="UVX27" s="1"/>
      <c r="UVY27" s="1"/>
      <c r="UVZ27" s="1"/>
      <c r="UWA27" s="1"/>
      <c r="UWB27" s="1"/>
      <c r="UWC27" s="1"/>
      <c r="UWD27" s="1"/>
      <c r="UWE27" s="1"/>
      <c r="UWF27" s="1"/>
      <c r="UWG27" s="1"/>
      <c r="UWH27" s="1"/>
      <c r="UWI27" s="1"/>
      <c r="UWJ27" s="1"/>
      <c r="UWK27" s="1"/>
      <c r="UWL27" s="1"/>
      <c r="UWM27" s="1"/>
      <c r="UWN27" s="1"/>
      <c r="UWO27" s="1"/>
      <c r="UWP27" s="1"/>
      <c r="UWQ27" s="1"/>
      <c r="UWR27" s="1"/>
      <c r="UWS27" s="1"/>
      <c r="UWT27" s="1"/>
      <c r="UWU27" s="1"/>
      <c r="UWV27" s="1"/>
      <c r="UWW27" s="1"/>
      <c r="UWX27" s="1"/>
      <c r="UWY27" s="1"/>
      <c r="UWZ27" s="1"/>
      <c r="UXA27" s="1"/>
      <c r="UXB27" s="1"/>
      <c r="UXC27" s="1"/>
      <c r="UXD27" s="1"/>
      <c r="UXE27" s="1"/>
      <c r="UXF27" s="1"/>
      <c r="UXG27" s="1"/>
      <c r="UXH27" s="1"/>
      <c r="UXI27" s="1"/>
      <c r="UXJ27" s="1"/>
      <c r="UXK27" s="1"/>
      <c r="UXL27" s="1"/>
      <c r="UXM27" s="1"/>
      <c r="UXN27" s="1"/>
      <c r="UXO27" s="1"/>
      <c r="UXP27" s="1"/>
      <c r="UXQ27" s="1"/>
      <c r="UXR27" s="1"/>
      <c r="UXS27" s="1"/>
      <c r="UXT27" s="1"/>
      <c r="UXU27" s="1"/>
      <c r="UXV27" s="1"/>
      <c r="UXW27" s="1"/>
      <c r="UXX27" s="1"/>
      <c r="UXY27" s="1"/>
      <c r="UXZ27" s="1"/>
      <c r="UYA27" s="1"/>
      <c r="UYB27" s="1"/>
      <c r="UYC27" s="1"/>
      <c r="UYD27" s="1"/>
      <c r="UYE27" s="1"/>
      <c r="UYF27" s="1"/>
      <c r="UYG27" s="1"/>
      <c r="UYH27" s="1"/>
      <c r="UYI27" s="1"/>
      <c r="UYJ27" s="1"/>
      <c r="UYK27" s="1"/>
      <c r="UYL27" s="1"/>
      <c r="UYM27" s="1"/>
      <c r="UYN27" s="1"/>
      <c r="UYO27" s="1"/>
      <c r="UYP27" s="1"/>
      <c r="UYQ27" s="1"/>
      <c r="UYR27" s="1"/>
      <c r="UYS27" s="1"/>
      <c r="UYT27" s="1"/>
      <c r="UYU27" s="1"/>
      <c r="UYV27" s="1"/>
      <c r="UYW27" s="1"/>
      <c r="UYX27" s="1"/>
      <c r="UYY27" s="1"/>
      <c r="UYZ27" s="1"/>
      <c r="UZA27" s="1"/>
      <c r="UZB27" s="1"/>
      <c r="UZC27" s="1"/>
      <c r="UZD27" s="1"/>
      <c r="UZE27" s="1"/>
      <c r="UZF27" s="1"/>
      <c r="UZG27" s="1"/>
      <c r="UZH27" s="1"/>
      <c r="UZI27" s="1"/>
      <c r="UZJ27" s="1"/>
      <c r="UZK27" s="1"/>
      <c r="UZL27" s="1"/>
      <c r="UZM27" s="1"/>
      <c r="UZN27" s="1"/>
      <c r="UZO27" s="1"/>
      <c r="UZP27" s="1"/>
      <c r="UZQ27" s="1"/>
      <c r="UZR27" s="1"/>
      <c r="UZS27" s="1"/>
      <c r="UZT27" s="1"/>
      <c r="UZU27" s="1"/>
      <c r="UZV27" s="1"/>
      <c r="UZW27" s="1"/>
      <c r="UZX27" s="1"/>
      <c r="UZY27" s="1"/>
      <c r="UZZ27" s="1"/>
      <c r="VAA27" s="1"/>
      <c r="VAB27" s="1"/>
      <c r="VAC27" s="1"/>
      <c r="VAD27" s="1"/>
      <c r="VAE27" s="1"/>
      <c r="VAF27" s="1"/>
      <c r="VAG27" s="1"/>
      <c r="VAH27" s="1"/>
      <c r="VAI27" s="1"/>
      <c r="VAJ27" s="1"/>
      <c r="VAK27" s="1"/>
      <c r="VAL27" s="1"/>
      <c r="VAM27" s="1"/>
      <c r="VAN27" s="1"/>
      <c r="VAO27" s="1"/>
      <c r="VAP27" s="1"/>
      <c r="VAQ27" s="1"/>
      <c r="VAR27" s="1"/>
      <c r="VAS27" s="1"/>
      <c r="VAT27" s="1"/>
      <c r="VAU27" s="1"/>
      <c r="VAV27" s="1"/>
      <c r="VAW27" s="1"/>
      <c r="VAX27" s="1"/>
      <c r="VAY27" s="1"/>
      <c r="VAZ27" s="1"/>
      <c r="VBA27" s="1"/>
      <c r="VBB27" s="1"/>
      <c r="VBC27" s="1"/>
      <c r="VBD27" s="1"/>
      <c r="VBE27" s="1"/>
      <c r="VBF27" s="1"/>
      <c r="VBG27" s="1"/>
      <c r="VBH27" s="1"/>
      <c r="VBI27" s="1"/>
      <c r="VBJ27" s="1"/>
      <c r="VBK27" s="1"/>
      <c r="VBL27" s="1"/>
      <c r="VBM27" s="1"/>
      <c r="VBN27" s="1"/>
      <c r="VBO27" s="1"/>
      <c r="VBP27" s="1"/>
      <c r="VBQ27" s="1"/>
      <c r="VBR27" s="1"/>
      <c r="VBS27" s="1"/>
      <c r="VBT27" s="1"/>
      <c r="VBU27" s="1"/>
      <c r="VBV27" s="1"/>
      <c r="VBW27" s="1"/>
      <c r="VBX27" s="1"/>
      <c r="VBY27" s="1"/>
      <c r="VBZ27" s="1"/>
      <c r="VCA27" s="1"/>
      <c r="VCB27" s="1"/>
      <c r="VCC27" s="1"/>
      <c r="VCD27" s="1"/>
      <c r="VCE27" s="1"/>
      <c r="VCF27" s="1"/>
      <c r="VCG27" s="1"/>
      <c r="VCH27" s="1"/>
      <c r="VCI27" s="1"/>
      <c r="VCJ27" s="1"/>
      <c r="VCK27" s="1"/>
      <c r="VCL27" s="1"/>
      <c r="VCM27" s="1"/>
      <c r="VCN27" s="1"/>
      <c r="VCO27" s="1"/>
      <c r="VCP27" s="1"/>
      <c r="VCQ27" s="1"/>
      <c r="VCR27" s="1"/>
      <c r="VCS27" s="1"/>
      <c r="VCT27" s="1"/>
      <c r="VCU27" s="1"/>
      <c r="VCV27" s="1"/>
      <c r="VCW27" s="1"/>
      <c r="VCX27" s="1"/>
      <c r="VCY27" s="1"/>
      <c r="VCZ27" s="1"/>
      <c r="VDA27" s="1"/>
      <c r="VDB27" s="1"/>
      <c r="VDC27" s="1"/>
      <c r="VDD27" s="1"/>
      <c r="VDE27" s="1"/>
      <c r="VDF27" s="1"/>
      <c r="VDG27" s="1"/>
      <c r="VDH27" s="1"/>
      <c r="VDI27" s="1"/>
      <c r="VDJ27" s="1"/>
      <c r="VDK27" s="1"/>
      <c r="VDL27" s="1"/>
      <c r="VDM27" s="1"/>
      <c r="VDN27" s="1"/>
      <c r="VDO27" s="1"/>
      <c r="VDP27" s="1"/>
      <c r="VDQ27" s="1"/>
      <c r="VDR27" s="1"/>
      <c r="VDS27" s="1"/>
      <c r="VDT27" s="1"/>
      <c r="VDU27" s="1"/>
      <c r="VDV27" s="1"/>
      <c r="VDW27" s="1"/>
      <c r="VDX27" s="1"/>
      <c r="VDY27" s="1"/>
      <c r="VDZ27" s="1"/>
      <c r="VEA27" s="1"/>
      <c r="VEB27" s="1"/>
      <c r="VEC27" s="1"/>
      <c r="VED27" s="1"/>
      <c r="VEE27" s="1"/>
      <c r="VEF27" s="1"/>
      <c r="VEG27" s="1"/>
      <c r="VEH27" s="1"/>
      <c r="VEI27" s="1"/>
      <c r="VEJ27" s="1"/>
      <c r="VEK27" s="1"/>
      <c r="VEL27" s="1"/>
      <c r="VEM27" s="1"/>
      <c r="VEN27" s="1"/>
      <c r="VEO27" s="1"/>
      <c r="VEP27" s="1"/>
      <c r="VEQ27" s="1"/>
      <c r="VER27" s="1"/>
      <c r="VES27" s="1"/>
      <c r="VET27" s="1"/>
      <c r="VEU27" s="1"/>
      <c r="VEV27" s="1"/>
      <c r="VEW27" s="1"/>
      <c r="VEX27" s="1"/>
      <c r="VEY27" s="1"/>
      <c r="VEZ27" s="1"/>
      <c r="VFA27" s="1"/>
      <c r="VFB27" s="1"/>
      <c r="VFC27" s="1"/>
      <c r="VFD27" s="1"/>
      <c r="VFE27" s="1"/>
      <c r="VFF27" s="1"/>
      <c r="VFG27" s="1"/>
      <c r="VFH27" s="1"/>
      <c r="VFI27" s="1"/>
      <c r="VFJ27" s="1"/>
      <c r="VFK27" s="1"/>
      <c r="VFL27" s="1"/>
      <c r="VFM27" s="1"/>
      <c r="VFN27" s="1"/>
      <c r="VFO27" s="1"/>
      <c r="VFP27" s="1"/>
      <c r="VFQ27" s="1"/>
      <c r="VFR27" s="1"/>
      <c r="VFS27" s="1"/>
      <c r="VFT27" s="1"/>
      <c r="VFU27" s="1"/>
      <c r="VFV27" s="1"/>
      <c r="VFW27" s="1"/>
      <c r="VFX27" s="1"/>
      <c r="VFY27" s="1"/>
      <c r="VFZ27" s="1"/>
      <c r="VGA27" s="1"/>
      <c r="VGB27" s="1"/>
      <c r="VGC27" s="1"/>
      <c r="VGD27" s="1"/>
      <c r="VGE27" s="1"/>
      <c r="VGF27" s="1"/>
      <c r="VGG27" s="1"/>
      <c r="VGH27" s="1"/>
      <c r="VGI27" s="1"/>
      <c r="VGJ27" s="1"/>
      <c r="VGK27" s="1"/>
      <c r="VGL27" s="1"/>
      <c r="VGM27" s="1"/>
      <c r="VGN27" s="1"/>
      <c r="VGO27" s="1"/>
      <c r="VGP27" s="1"/>
      <c r="VGQ27" s="1"/>
      <c r="VGR27" s="1"/>
      <c r="VGS27" s="1"/>
      <c r="VGT27" s="1"/>
      <c r="VGU27" s="1"/>
      <c r="VGV27" s="1"/>
      <c r="VGW27" s="1"/>
      <c r="VGX27" s="1"/>
      <c r="VGY27" s="1"/>
      <c r="VGZ27" s="1"/>
      <c r="VHA27" s="1"/>
      <c r="VHB27" s="1"/>
      <c r="VHC27" s="1"/>
      <c r="VHD27" s="1"/>
      <c r="VHE27" s="1"/>
      <c r="VHF27" s="1"/>
      <c r="VHG27" s="1"/>
      <c r="VHH27" s="1"/>
      <c r="VHI27" s="1"/>
      <c r="VHJ27" s="1"/>
      <c r="VHK27" s="1"/>
      <c r="VHL27" s="1"/>
      <c r="VHM27" s="1"/>
      <c r="VHN27" s="1"/>
      <c r="VHO27" s="1"/>
      <c r="VHP27" s="1"/>
      <c r="VHQ27" s="1"/>
      <c r="VHR27" s="1"/>
      <c r="VHS27" s="1"/>
      <c r="VHT27" s="1"/>
      <c r="VHU27" s="1"/>
      <c r="VHV27" s="1"/>
      <c r="VHW27" s="1"/>
      <c r="VHX27" s="1"/>
      <c r="VHY27" s="1"/>
      <c r="VHZ27" s="1"/>
      <c r="VIA27" s="1"/>
      <c r="VIB27" s="1"/>
      <c r="VIC27" s="1"/>
      <c r="VID27" s="1"/>
      <c r="VIE27" s="1"/>
      <c r="VIF27" s="1"/>
      <c r="VIG27" s="1"/>
      <c r="VIH27" s="1"/>
      <c r="VII27" s="1"/>
      <c r="VIJ27" s="1"/>
      <c r="VIK27" s="1"/>
      <c r="VIL27" s="1"/>
      <c r="VIM27" s="1"/>
      <c r="VIN27" s="1"/>
      <c r="VIO27" s="1"/>
      <c r="VIP27" s="1"/>
      <c r="VIQ27" s="1"/>
      <c r="VIR27" s="1"/>
      <c r="VIS27" s="1"/>
      <c r="VIT27" s="1"/>
      <c r="VIU27" s="1"/>
      <c r="VIV27" s="1"/>
      <c r="VIW27" s="1"/>
      <c r="VIX27" s="1"/>
      <c r="VIY27" s="1"/>
      <c r="VIZ27" s="1"/>
      <c r="VJA27" s="1"/>
      <c r="VJB27" s="1"/>
      <c r="VJC27" s="1"/>
      <c r="VJD27" s="1"/>
      <c r="VJE27" s="1"/>
      <c r="VJF27" s="1"/>
      <c r="VJG27" s="1"/>
      <c r="VJH27" s="1"/>
      <c r="VJI27" s="1"/>
      <c r="VJJ27" s="1"/>
      <c r="VJK27" s="1"/>
      <c r="VJL27" s="1"/>
      <c r="VJM27" s="1"/>
      <c r="VJN27" s="1"/>
      <c r="VJO27" s="1"/>
      <c r="VJP27" s="1"/>
      <c r="VJQ27" s="1"/>
      <c r="VJR27" s="1"/>
      <c r="VJS27" s="1"/>
      <c r="VJT27" s="1"/>
      <c r="VJU27" s="1"/>
      <c r="VJV27" s="1"/>
      <c r="VJW27" s="1"/>
      <c r="VJX27" s="1"/>
      <c r="VJY27" s="1"/>
      <c r="VJZ27" s="1"/>
      <c r="VKA27" s="1"/>
      <c r="VKB27" s="1"/>
      <c r="VKC27" s="1"/>
      <c r="VKD27" s="1"/>
      <c r="VKE27" s="1"/>
      <c r="VKF27" s="1"/>
      <c r="VKG27" s="1"/>
      <c r="VKH27" s="1"/>
      <c r="VKI27" s="1"/>
      <c r="VKJ27" s="1"/>
      <c r="VKK27" s="1"/>
      <c r="VKL27" s="1"/>
      <c r="VKM27" s="1"/>
      <c r="VKN27" s="1"/>
      <c r="VKO27" s="1"/>
      <c r="VKP27" s="1"/>
      <c r="VKQ27" s="1"/>
      <c r="VKR27" s="1"/>
      <c r="VKS27" s="1"/>
      <c r="VKT27" s="1"/>
      <c r="VKU27" s="1"/>
      <c r="VKV27" s="1"/>
      <c r="VKW27" s="1"/>
      <c r="VKX27" s="1"/>
      <c r="VKY27" s="1"/>
      <c r="VKZ27" s="1"/>
      <c r="VLA27" s="1"/>
      <c r="VLB27" s="1"/>
      <c r="VLC27" s="1"/>
      <c r="VLD27" s="1"/>
      <c r="VLE27" s="1"/>
      <c r="VLF27" s="1"/>
      <c r="VLG27" s="1"/>
      <c r="VLH27" s="1"/>
      <c r="VLI27" s="1"/>
      <c r="VLJ27" s="1"/>
      <c r="VLK27" s="1"/>
      <c r="VLL27" s="1"/>
      <c r="VLM27" s="1"/>
      <c r="VLN27" s="1"/>
      <c r="VLO27" s="1"/>
      <c r="VLP27" s="1"/>
      <c r="VLQ27" s="1"/>
      <c r="VLR27" s="1"/>
      <c r="VLS27" s="1"/>
      <c r="VLT27" s="1"/>
      <c r="VLU27" s="1"/>
      <c r="VLV27" s="1"/>
      <c r="VLW27" s="1"/>
      <c r="VLX27" s="1"/>
      <c r="VLY27" s="1"/>
      <c r="VLZ27" s="1"/>
      <c r="VMA27" s="1"/>
      <c r="VMB27" s="1"/>
      <c r="VMC27" s="1"/>
      <c r="VMD27" s="1"/>
      <c r="VME27" s="1"/>
      <c r="VMF27" s="1"/>
      <c r="VMG27" s="1"/>
      <c r="VMH27" s="1"/>
      <c r="VMI27" s="1"/>
      <c r="VMJ27" s="1"/>
      <c r="VMK27" s="1"/>
      <c r="VML27" s="1"/>
      <c r="VMM27" s="1"/>
      <c r="VMN27" s="1"/>
      <c r="VMO27" s="1"/>
      <c r="VMP27" s="1"/>
      <c r="VMQ27" s="1"/>
      <c r="VMR27" s="1"/>
      <c r="VMS27" s="1"/>
      <c r="VMT27" s="1"/>
      <c r="VMU27" s="1"/>
      <c r="VMV27" s="1"/>
      <c r="VMW27" s="1"/>
      <c r="VMX27" s="1"/>
      <c r="VMY27" s="1"/>
      <c r="VMZ27" s="1"/>
      <c r="VNA27" s="1"/>
      <c r="VNB27" s="1"/>
      <c r="VNC27" s="1"/>
      <c r="VND27" s="1"/>
      <c r="VNE27" s="1"/>
      <c r="VNF27" s="1"/>
      <c r="VNG27" s="1"/>
      <c r="VNH27" s="1"/>
      <c r="VNI27" s="1"/>
      <c r="VNJ27" s="1"/>
      <c r="VNK27" s="1"/>
      <c r="VNL27" s="1"/>
      <c r="VNM27" s="1"/>
      <c r="VNN27" s="1"/>
      <c r="VNO27" s="1"/>
      <c r="VNP27" s="1"/>
      <c r="VNQ27" s="1"/>
      <c r="VNR27" s="1"/>
      <c r="VNS27" s="1"/>
      <c r="VNT27" s="1"/>
      <c r="VNU27" s="1"/>
      <c r="VNV27" s="1"/>
      <c r="VNW27" s="1"/>
      <c r="VNX27" s="1"/>
      <c r="VNY27" s="1"/>
      <c r="VNZ27" s="1"/>
      <c r="VOA27" s="1"/>
      <c r="VOB27" s="1"/>
      <c r="VOC27" s="1"/>
      <c r="VOD27" s="1"/>
      <c r="VOE27" s="1"/>
      <c r="VOF27" s="1"/>
      <c r="VOG27" s="1"/>
      <c r="VOH27" s="1"/>
      <c r="VOI27" s="1"/>
      <c r="VOJ27" s="1"/>
      <c r="VOK27" s="1"/>
      <c r="VOL27" s="1"/>
      <c r="VOM27" s="1"/>
      <c r="VON27" s="1"/>
      <c r="VOO27" s="1"/>
      <c r="VOP27" s="1"/>
      <c r="VOQ27" s="1"/>
      <c r="VOR27" s="1"/>
      <c r="VOS27" s="1"/>
      <c r="VOT27" s="1"/>
      <c r="VOU27" s="1"/>
      <c r="VOV27" s="1"/>
      <c r="VOW27" s="1"/>
      <c r="VOX27" s="1"/>
      <c r="VOY27" s="1"/>
      <c r="VOZ27" s="1"/>
      <c r="VPA27" s="1"/>
      <c r="VPB27" s="1"/>
      <c r="VPC27" s="1"/>
      <c r="VPD27" s="1"/>
      <c r="VPE27" s="1"/>
      <c r="VPF27" s="1"/>
      <c r="VPG27" s="1"/>
      <c r="VPH27" s="1"/>
      <c r="VPI27" s="1"/>
      <c r="VPJ27" s="1"/>
      <c r="VPK27" s="1"/>
      <c r="VPL27" s="1"/>
      <c r="VPM27" s="1"/>
      <c r="VPN27" s="1"/>
      <c r="VPO27" s="1"/>
      <c r="VPP27" s="1"/>
      <c r="VPQ27" s="1"/>
      <c r="VPR27" s="1"/>
      <c r="VPS27" s="1"/>
      <c r="VPT27" s="1"/>
      <c r="VPU27" s="1"/>
      <c r="VPV27" s="1"/>
      <c r="VPW27" s="1"/>
      <c r="VPX27" s="1"/>
      <c r="VPY27" s="1"/>
      <c r="VPZ27" s="1"/>
      <c r="VQA27" s="1"/>
      <c r="VQB27" s="1"/>
      <c r="VQC27" s="1"/>
      <c r="VQD27" s="1"/>
      <c r="VQE27" s="1"/>
      <c r="VQF27" s="1"/>
      <c r="VQG27" s="1"/>
      <c r="VQH27" s="1"/>
      <c r="VQI27" s="1"/>
      <c r="VQJ27" s="1"/>
      <c r="VQK27" s="1"/>
      <c r="VQL27" s="1"/>
      <c r="VQM27" s="1"/>
      <c r="VQN27" s="1"/>
      <c r="VQO27" s="1"/>
      <c r="VQP27" s="1"/>
      <c r="VQQ27" s="1"/>
      <c r="VQR27" s="1"/>
      <c r="VQS27" s="1"/>
      <c r="VQT27" s="1"/>
      <c r="VQU27" s="1"/>
      <c r="VQV27" s="1"/>
      <c r="VQW27" s="1"/>
      <c r="VQX27" s="1"/>
      <c r="VQY27" s="1"/>
      <c r="VQZ27" s="1"/>
      <c r="VRA27" s="1"/>
      <c r="VRB27" s="1"/>
      <c r="VRC27" s="1"/>
      <c r="VRD27" s="1"/>
      <c r="VRE27" s="1"/>
      <c r="VRF27" s="1"/>
      <c r="VRG27" s="1"/>
      <c r="VRH27" s="1"/>
      <c r="VRI27" s="1"/>
      <c r="VRJ27" s="1"/>
      <c r="VRK27" s="1"/>
      <c r="VRL27" s="1"/>
      <c r="VRM27" s="1"/>
      <c r="VRN27" s="1"/>
      <c r="VRO27" s="1"/>
      <c r="VRP27" s="1"/>
      <c r="VRQ27" s="1"/>
      <c r="VRR27" s="1"/>
      <c r="VRS27" s="1"/>
      <c r="VRT27" s="1"/>
      <c r="VRU27" s="1"/>
      <c r="VRV27" s="1"/>
      <c r="VRW27" s="1"/>
      <c r="VRX27" s="1"/>
      <c r="VRY27" s="1"/>
      <c r="VRZ27" s="1"/>
      <c r="VSA27" s="1"/>
      <c r="VSB27" s="1"/>
      <c r="VSC27" s="1"/>
      <c r="VSD27" s="1"/>
      <c r="VSE27" s="1"/>
      <c r="VSF27" s="1"/>
      <c r="VSG27" s="1"/>
      <c r="VSH27" s="1"/>
      <c r="VSI27" s="1"/>
      <c r="VSJ27" s="1"/>
      <c r="VSK27" s="1"/>
      <c r="VSL27" s="1"/>
      <c r="VSM27" s="1"/>
      <c r="VSN27" s="1"/>
      <c r="VSO27" s="1"/>
      <c r="VSP27" s="1"/>
      <c r="VSQ27" s="1"/>
      <c r="VSR27" s="1"/>
      <c r="VSS27" s="1"/>
      <c r="VST27" s="1"/>
      <c r="VSU27" s="1"/>
      <c r="VSV27" s="1"/>
      <c r="VSW27" s="1"/>
      <c r="VSX27" s="1"/>
      <c r="VSY27" s="1"/>
      <c r="VSZ27" s="1"/>
      <c r="VTA27" s="1"/>
      <c r="VTB27" s="1"/>
      <c r="VTC27" s="1"/>
      <c r="VTD27" s="1"/>
      <c r="VTE27" s="1"/>
      <c r="VTF27" s="1"/>
      <c r="VTG27" s="1"/>
      <c r="VTH27" s="1"/>
      <c r="VTI27" s="1"/>
      <c r="VTJ27" s="1"/>
      <c r="VTK27" s="1"/>
      <c r="VTL27" s="1"/>
      <c r="VTM27" s="1"/>
      <c r="VTN27" s="1"/>
      <c r="VTO27" s="1"/>
      <c r="VTP27" s="1"/>
      <c r="VTQ27" s="1"/>
      <c r="VTR27" s="1"/>
      <c r="VTS27" s="1"/>
      <c r="VTT27" s="1"/>
      <c r="VTU27" s="1"/>
      <c r="VTV27" s="1"/>
      <c r="VTW27" s="1"/>
      <c r="VTX27" s="1"/>
      <c r="VTY27" s="1"/>
      <c r="VTZ27" s="1"/>
      <c r="VUA27" s="1"/>
      <c r="VUB27" s="1"/>
      <c r="VUC27" s="1"/>
      <c r="VUD27" s="1"/>
      <c r="VUE27" s="1"/>
      <c r="VUF27" s="1"/>
      <c r="VUG27" s="1"/>
      <c r="VUH27" s="1"/>
      <c r="VUI27" s="1"/>
      <c r="VUJ27" s="1"/>
      <c r="VUK27" s="1"/>
      <c r="VUL27" s="1"/>
      <c r="VUM27" s="1"/>
      <c r="VUN27" s="1"/>
      <c r="VUO27" s="1"/>
      <c r="VUP27" s="1"/>
      <c r="VUQ27" s="1"/>
      <c r="VUR27" s="1"/>
      <c r="VUS27" s="1"/>
      <c r="VUT27" s="1"/>
      <c r="VUU27" s="1"/>
      <c r="VUV27" s="1"/>
      <c r="VUW27" s="1"/>
      <c r="VUX27" s="1"/>
      <c r="VUY27" s="1"/>
      <c r="VUZ27" s="1"/>
      <c r="VVA27" s="1"/>
      <c r="VVB27" s="1"/>
      <c r="VVC27" s="1"/>
      <c r="VVD27" s="1"/>
      <c r="VVE27" s="1"/>
      <c r="VVF27" s="1"/>
      <c r="VVG27" s="1"/>
      <c r="VVH27" s="1"/>
      <c r="VVI27" s="1"/>
      <c r="VVJ27" s="1"/>
      <c r="VVK27" s="1"/>
      <c r="VVL27" s="1"/>
      <c r="VVM27" s="1"/>
      <c r="VVN27" s="1"/>
      <c r="VVO27" s="1"/>
      <c r="VVP27" s="1"/>
      <c r="VVQ27" s="1"/>
      <c r="VVR27" s="1"/>
      <c r="VVS27" s="1"/>
      <c r="VVT27" s="1"/>
      <c r="VVU27" s="1"/>
      <c r="VVV27" s="1"/>
      <c r="VVW27" s="1"/>
      <c r="VVX27" s="1"/>
      <c r="VVY27" s="1"/>
      <c r="VVZ27" s="1"/>
      <c r="VWA27" s="1"/>
      <c r="VWB27" s="1"/>
      <c r="VWC27" s="1"/>
      <c r="VWD27" s="1"/>
      <c r="VWE27" s="1"/>
      <c r="VWF27" s="1"/>
      <c r="VWG27" s="1"/>
      <c r="VWH27" s="1"/>
      <c r="VWI27" s="1"/>
      <c r="VWJ27" s="1"/>
      <c r="VWK27" s="1"/>
      <c r="VWL27" s="1"/>
      <c r="VWM27" s="1"/>
      <c r="VWN27" s="1"/>
      <c r="VWO27" s="1"/>
      <c r="VWP27" s="1"/>
      <c r="VWQ27" s="1"/>
      <c r="VWR27" s="1"/>
      <c r="VWS27" s="1"/>
      <c r="VWT27" s="1"/>
      <c r="VWU27" s="1"/>
      <c r="VWV27" s="1"/>
      <c r="VWW27" s="1"/>
      <c r="VWX27" s="1"/>
      <c r="VWY27" s="1"/>
      <c r="VWZ27" s="1"/>
      <c r="VXA27" s="1"/>
      <c r="VXB27" s="1"/>
      <c r="VXC27" s="1"/>
      <c r="VXD27" s="1"/>
      <c r="VXE27" s="1"/>
      <c r="VXF27" s="1"/>
      <c r="VXG27" s="1"/>
      <c r="VXH27" s="1"/>
      <c r="VXI27" s="1"/>
      <c r="VXJ27" s="1"/>
      <c r="VXK27" s="1"/>
      <c r="VXL27" s="1"/>
      <c r="VXM27" s="1"/>
      <c r="VXN27" s="1"/>
      <c r="VXO27" s="1"/>
      <c r="VXP27" s="1"/>
      <c r="VXQ27" s="1"/>
      <c r="VXR27" s="1"/>
      <c r="VXS27" s="1"/>
      <c r="VXT27" s="1"/>
      <c r="VXU27" s="1"/>
      <c r="VXV27" s="1"/>
      <c r="VXW27" s="1"/>
      <c r="VXX27" s="1"/>
      <c r="VXY27" s="1"/>
      <c r="VXZ27" s="1"/>
      <c r="VYA27" s="1"/>
      <c r="VYB27" s="1"/>
      <c r="VYC27" s="1"/>
      <c r="VYD27" s="1"/>
      <c r="VYE27" s="1"/>
      <c r="VYF27" s="1"/>
      <c r="VYG27" s="1"/>
      <c r="VYH27" s="1"/>
      <c r="VYI27" s="1"/>
      <c r="VYJ27" s="1"/>
      <c r="VYK27" s="1"/>
      <c r="VYL27" s="1"/>
      <c r="VYM27" s="1"/>
      <c r="VYN27" s="1"/>
      <c r="VYO27" s="1"/>
      <c r="VYP27" s="1"/>
      <c r="VYQ27" s="1"/>
      <c r="VYR27" s="1"/>
      <c r="VYS27" s="1"/>
      <c r="VYT27" s="1"/>
      <c r="VYU27" s="1"/>
      <c r="VYV27" s="1"/>
      <c r="VYW27" s="1"/>
      <c r="VYX27" s="1"/>
      <c r="VYY27" s="1"/>
      <c r="VYZ27" s="1"/>
      <c r="VZA27" s="1"/>
      <c r="VZB27" s="1"/>
      <c r="VZC27" s="1"/>
      <c r="VZD27" s="1"/>
      <c r="VZE27" s="1"/>
      <c r="VZF27" s="1"/>
      <c r="VZG27" s="1"/>
      <c r="VZH27" s="1"/>
      <c r="VZI27" s="1"/>
      <c r="VZJ27" s="1"/>
      <c r="VZK27" s="1"/>
      <c r="VZL27" s="1"/>
      <c r="VZM27" s="1"/>
      <c r="VZN27" s="1"/>
      <c r="VZO27" s="1"/>
      <c r="VZP27" s="1"/>
      <c r="VZQ27" s="1"/>
      <c r="VZR27" s="1"/>
      <c r="VZS27" s="1"/>
      <c r="VZT27" s="1"/>
      <c r="VZU27" s="1"/>
      <c r="VZV27" s="1"/>
      <c r="VZW27" s="1"/>
      <c r="VZX27" s="1"/>
      <c r="VZY27" s="1"/>
      <c r="VZZ27" s="1"/>
      <c r="WAA27" s="1"/>
      <c r="WAB27" s="1"/>
      <c r="WAC27" s="1"/>
      <c r="WAD27" s="1"/>
      <c r="WAE27" s="1"/>
      <c r="WAF27" s="1"/>
      <c r="WAG27" s="1"/>
      <c r="WAH27" s="1"/>
      <c r="WAI27" s="1"/>
      <c r="WAJ27" s="1"/>
      <c r="WAK27" s="1"/>
      <c r="WAL27" s="1"/>
      <c r="WAM27" s="1"/>
      <c r="WAN27" s="1"/>
      <c r="WAO27" s="1"/>
      <c r="WAP27" s="1"/>
      <c r="WAQ27" s="1"/>
      <c r="WAR27" s="1"/>
      <c r="WAS27" s="1"/>
      <c r="WAT27" s="1"/>
      <c r="WAU27" s="1"/>
      <c r="WAV27" s="1"/>
      <c r="WAW27" s="1"/>
      <c r="WAX27" s="1"/>
      <c r="WAY27" s="1"/>
      <c r="WAZ27" s="1"/>
      <c r="WBA27" s="1"/>
      <c r="WBB27" s="1"/>
      <c r="WBC27" s="1"/>
      <c r="WBD27" s="1"/>
      <c r="WBE27" s="1"/>
      <c r="WBF27" s="1"/>
      <c r="WBG27" s="1"/>
      <c r="WBH27" s="1"/>
      <c r="WBI27" s="1"/>
      <c r="WBJ27" s="1"/>
      <c r="WBK27" s="1"/>
      <c r="WBL27" s="1"/>
      <c r="WBM27" s="1"/>
      <c r="WBN27" s="1"/>
      <c r="WBO27" s="1"/>
      <c r="WBP27" s="1"/>
      <c r="WBQ27" s="1"/>
      <c r="WBR27" s="1"/>
      <c r="WBS27" s="1"/>
      <c r="WBT27" s="1"/>
      <c r="WBU27" s="1"/>
      <c r="WBV27" s="1"/>
      <c r="WBW27" s="1"/>
      <c r="WBX27" s="1"/>
      <c r="WBY27" s="1"/>
      <c r="WBZ27" s="1"/>
      <c r="WCA27" s="1"/>
      <c r="WCB27" s="1"/>
      <c r="WCC27" s="1"/>
      <c r="WCD27" s="1"/>
      <c r="WCE27" s="1"/>
      <c r="WCF27" s="1"/>
      <c r="WCG27" s="1"/>
      <c r="WCH27" s="1"/>
      <c r="WCI27" s="1"/>
      <c r="WCJ27" s="1"/>
      <c r="WCK27" s="1"/>
      <c r="WCL27" s="1"/>
      <c r="WCM27" s="1"/>
      <c r="WCN27" s="1"/>
      <c r="WCO27" s="1"/>
      <c r="WCP27" s="1"/>
      <c r="WCQ27" s="1"/>
      <c r="WCR27" s="1"/>
      <c r="WCS27" s="1"/>
      <c r="WCT27" s="1"/>
      <c r="WCU27" s="1"/>
      <c r="WCV27" s="1"/>
      <c r="WCW27" s="1"/>
      <c r="WCX27" s="1"/>
      <c r="WCY27" s="1"/>
      <c r="WCZ27" s="1"/>
      <c r="WDA27" s="1"/>
      <c r="WDB27" s="1"/>
      <c r="WDC27" s="1"/>
      <c r="WDD27" s="1"/>
      <c r="WDE27" s="1"/>
      <c r="WDF27" s="1"/>
      <c r="WDG27" s="1"/>
      <c r="WDH27" s="1"/>
      <c r="WDI27" s="1"/>
      <c r="WDJ27" s="1"/>
      <c r="WDK27" s="1"/>
      <c r="WDL27" s="1"/>
      <c r="WDM27" s="1"/>
      <c r="WDN27" s="1"/>
      <c r="WDO27" s="1"/>
      <c r="WDP27" s="1"/>
      <c r="WDQ27" s="1"/>
      <c r="WDR27" s="1"/>
      <c r="WDS27" s="1"/>
      <c r="WDT27" s="1"/>
      <c r="WDU27" s="1"/>
      <c r="WDV27" s="1"/>
      <c r="WDW27" s="1"/>
      <c r="WDX27" s="1"/>
      <c r="WDY27" s="1"/>
      <c r="WDZ27" s="1"/>
      <c r="WEA27" s="1"/>
      <c r="WEB27" s="1"/>
      <c r="WEC27" s="1"/>
      <c r="WED27" s="1"/>
      <c r="WEE27" s="1"/>
      <c r="WEF27" s="1"/>
      <c r="WEG27" s="1"/>
      <c r="WEH27" s="1"/>
      <c r="WEI27" s="1"/>
      <c r="WEJ27" s="1"/>
      <c r="WEK27" s="1"/>
      <c r="WEL27" s="1"/>
      <c r="WEM27" s="1"/>
      <c r="WEN27" s="1"/>
      <c r="WEO27" s="1"/>
      <c r="WEP27" s="1"/>
      <c r="WEQ27" s="1"/>
      <c r="WER27" s="1"/>
      <c r="WES27" s="1"/>
      <c r="WET27" s="1"/>
      <c r="WEU27" s="1"/>
      <c r="WEV27" s="1"/>
      <c r="WEW27" s="1"/>
      <c r="WEX27" s="1"/>
      <c r="WEY27" s="1"/>
      <c r="WEZ27" s="1"/>
      <c r="WFA27" s="1"/>
      <c r="WFB27" s="1"/>
      <c r="WFC27" s="1"/>
      <c r="WFD27" s="1"/>
      <c r="WFE27" s="1"/>
      <c r="WFF27" s="1"/>
      <c r="WFG27" s="1"/>
      <c r="WFH27" s="1"/>
      <c r="WFI27" s="1"/>
      <c r="WFJ27" s="1"/>
      <c r="WFK27" s="1"/>
      <c r="WFL27" s="1"/>
      <c r="WFM27" s="1"/>
      <c r="WFN27" s="1"/>
      <c r="WFO27" s="1"/>
      <c r="WFP27" s="1"/>
      <c r="WFQ27" s="1"/>
      <c r="WFR27" s="1"/>
      <c r="WFS27" s="1"/>
      <c r="WFT27" s="1"/>
      <c r="WFU27" s="1"/>
      <c r="WFV27" s="1"/>
      <c r="WFW27" s="1"/>
      <c r="WFX27" s="1"/>
      <c r="WFY27" s="1"/>
      <c r="WFZ27" s="1"/>
      <c r="WGA27" s="1"/>
      <c r="WGB27" s="1"/>
      <c r="WGC27" s="1"/>
      <c r="WGD27" s="1"/>
      <c r="WGE27" s="1"/>
      <c r="WGF27" s="1"/>
      <c r="WGG27" s="1"/>
      <c r="WGH27" s="1"/>
      <c r="WGI27" s="1"/>
      <c r="WGJ27" s="1"/>
      <c r="WGK27" s="1"/>
      <c r="WGL27" s="1"/>
      <c r="WGM27" s="1"/>
      <c r="WGN27" s="1"/>
      <c r="WGO27" s="1"/>
      <c r="WGP27" s="1"/>
      <c r="WGQ27" s="1"/>
      <c r="WGR27" s="1"/>
      <c r="WGS27" s="1"/>
      <c r="WGT27" s="1"/>
      <c r="WGU27" s="1"/>
      <c r="WGV27" s="1"/>
      <c r="WGW27" s="1"/>
      <c r="WGX27" s="1"/>
      <c r="WGY27" s="1"/>
      <c r="WGZ27" s="1"/>
      <c r="WHA27" s="1"/>
      <c r="WHB27" s="1"/>
      <c r="WHC27" s="1"/>
      <c r="WHD27" s="1"/>
      <c r="WHE27" s="1"/>
      <c r="WHF27" s="1"/>
      <c r="WHG27" s="1"/>
      <c r="WHH27" s="1"/>
      <c r="WHI27" s="1"/>
      <c r="WHJ27" s="1"/>
      <c r="WHK27" s="1"/>
      <c r="WHL27" s="1"/>
      <c r="WHM27" s="1"/>
      <c r="WHN27" s="1"/>
      <c r="WHO27" s="1"/>
      <c r="WHP27" s="1"/>
      <c r="WHQ27" s="1"/>
      <c r="WHR27" s="1"/>
      <c r="WHS27" s="1"/>
      <c r="WHT27" s="1"/>
      <c r="WHU27" s="1"/>
      <c r="WHV27" s="1"/>
      <c r="WHW27" s="1"/>
      <c r="WHX27" s="1"/>
      <c r="WHY27" s="1"/>
      <c r="WHZ27" s="1"/>
      <c r="WIA27" s="1"/>
      <c r="WIB27" s="1"/>
      <c r="WIC27" s="1"/>
      <c r="WID27" s="1"/>
      <c r="WIE27" s="1"/>
      <c r="WIF27" s="1"/>
      <c r="WIG27" s="1"/>
      <c r="WIH27" s="1"/>
      <c r="WII27" s="1"/>
      <c r="WIJ27" s="1"/>
      <c r="WIK27" s="1"/>
      <c r="WIL27" s="1"/>
      <c r="WIM27" s="1"/>
      <c r="WIN27" s="1"/>
      <c r="WIO27" s="1"/>
      <c r="WIP27" s="1"/>
      <c r="WIQ27" s="1"/>
      <c r="WIR27" s="1"/>
      <c r="WIS27" s="1"/>
      <c r="WIT27" s="1"/>
      <c r="WIU27" s="1"/>
      <c r="WIV27" s="1"/>
      <c r="WIW27" s="1"/>
      <c r="WIX27" s="1"/>
      <c r="WIY27" s="1"/>
      <c r="WIZ27" s="1"/>
      <c r="WJA27" s="1"/>
      <c r="WJB27" s="1"/>
      <c r="WJC27" s="1"/>
      <c r="WJD27" s="1"/>
      <c r="WJE27" s="1"/>
      <c r="WJF27" s="1"/>
      <c r="WJG27" s="1"/>
      <c r="WJH27" s="1"/>
      <c r="WJI27" s="1"/>
      <c r="WJJ27" s="1"/>
      <c r="WJK27" s="1"/>
      <c r="WJL27" s="1"/>
      <c r="WJM27" s="1"/>
      <c r="WJN27" s="1"/>
      <c r="WJO27" s="1"/>
      <c r="WJP27" s="1"/>
      <c r="WJQ27" s="1"/>
      <c r="WJR27" s="1"/>
      <c r="WJS27" s="1"/>
      <c r="WJT27" s="1"/>
      <c r="WJU27" s="1"/>
      <c r="WJV27" s="1"/>
      <c r="WJW27" s="1"/>
      <c r="WJX27" s="1"/>
      <c r="WJY27" s="1"/>
      <c r="WJZ27" s="1"/>
      <c r="WKA27" s="1"/>
      <c r="WKB27" s="1"/>
      <c r="WKC27" s="1"/>
      <c r="WKD27" s="1"/>
      <c r="WKE27" s="1"/>
      <c r="WKF27" s="1"/>
      <c r="WKG27" s="1"/>
      <c r="WKH27" s="1"/>
      <c r="WKI27" s="1"/>
      <c r="WKJ27" s="1"/>
      <c r="WKK27" s="1"/>
      <c r="WKL27" s="1"/>
      <c r="WKM27" s="1"/>
      <c r="WKN27" s="1"/>
      <c r="WKO27" s="1"/>
      <c r="WKP27" s="1"/>
      <c r="WKQ27" s="1"/>
      <c r="WKR27" s="1"/>
      <c r="WKS27" s="1"/>
      <c r="WKT27" s="1"/>
      <c r="WKU27" s="1"/>
      <c r="WKV27" s="1"/>
      <c r="WKW27" s="1"/>
      <c r="WKX27" s="1"/>
      <c r="WKY27" s="1"/>
      <c r="WKZ27" s="1"/>
      <c r="WLA27" s="1"/>
      <c r="WLB27" s="1"/>
      <c r="WLC27" s="1"/>
      <c r="WLD27" s="1"/>
      <c r="WLE27" s="1"/>
      <c r="WLF27" s="1"/>
      <c r="WLG27" s="1"/>
      <c r="WLH27" s="1"/>
      <c r="WLI27" s="1"/>
      <c r="WLJ27" s="1"/>
      <c r="WLK27" s="1"/>
      <c r="WLL27" s="1"/>
      <c r="WLM27" s="1"/>
      <c r="WLN27" s="1"/>
      <c r="WLO27" s="1"/>
      <c r="WLP27" s="1"/>
      <c r="WLQ27" s="1"/>
      <c r="WLR27" s="1"/>
      <c r="WLS27" s="1"/>
      <c r="WLT27" s="1"/>
      <c r="WLU27" s="1"/>
      <c r="WLV27" s="1"/>
      <c r="WLW27" s="1"/>
      <c r="WLX27" s="1"/>
      <c r="WLY27" s="1"/>
      <c r="WLZ27" s="1"/>
      <c r="WMA27" s="1"/>
      <c r="WMB27" s="1"/>
      <c r="WMC27" s="1"/>
      <c r="WMD27" s="1"/>
      <c r="WME27" s="1"/>
      <c r="WMF27" s="1"/>
      <c r="WMG27" s="1"/>
      <c r="WMH27" s="1"/>
      <c r="WMI27" s="1"/>
      <c r="WMJ27" s="1"/>
      <c r="WMK27" s="1"/>
      <c r="WML27" s="1"/>
      <c r="WMM27" s="1"/>
      <c r="WMN27" s="1"/>
      <c r="WMO27" s="1"/>
      <c r="WMP27" s="1"/>
      <c r="WMQ27" s="1"/>
      <c r="WMR27" s="1"/>
      <c r="WMS27" s="1"/>
      <c r="WMT27" s="1"/>
      <c r="WMU27" s="1"/>
      <c r="WMV27" s="1"/>
      <c r="WMW27" s="1"/>
      <c r="WMX27" s="1"/>
      <c r="WMY27" s="1"/>
      <c r="WMZ27" s="1"/>
      <c r="WNA27" s="1"/>
      <c r="WNB27" s="1"/>
      <c r="WNC27" s="1"/>
      <c r="WND27" s="1"/>
      <c r="WNE27" s="1"/>
      <c r="WNF27" s="1"/>
      <c r="WNG27" s="1"/>
      <c r="WNH27" s="1"/>
      <c r="WNI27" s="1"/>
      <c r="WNJ27" s="1"/>
      <c r="WNK27" s="1"/>
      <c r="WNL27" s="1"/>
      <c r="WNM27" s="1"/>
      <c r="WNN27" s="1"/>
      <c r="WNO27" s="1"/>
      <c r="WNP27" s="1"/>
      <c r="WNQ27" s="1"/>
      <c r="WNR27" s="1"/>
      <c r="WNS27" s="1"/>
      <c r="WNT27" s="1"/>
      <c r="WNU27" s="1"/>
      <c r="WNV27" s="1"/>
      <c r="WNW27" s="1"/>
      <c r="WNX27" s="1"/>
      <c r="WNY27" s="1"/>
      <c r="WNZ27" s="1"/>
      <c r="WOA27" s="1"/>
      <c r="WOB27" s="1"/>
      <c r="WOC27" s="1"/>
      <c r="WOD27" s="1"/>
      <c r="WOE27" s="1"/>
      <c r="WOF27" s="1"/>
      <c r="WOG27" s="1"/>
      <c r="WOH27" s="1"/>
      <c r="WOI27" s="1"/>
      <c r="WOJ27" s="1"/>
      <c r="WOK27" s="1"/>
      <c r="WOL27" s="1"/>
      <c r="WOM27" s="1"/>
      <c r="WON27" s="1"/>
      <c r="WOO27" s="1"/>
      <c r="WOP27" s="1"/>
      <c r="WOQ27" s="1"/>
      <c r="WOR27" s="1"/>
      <c r="WOS27" s="1"/>
      <c r="WOT27" s="1"/>
      <c r="WOU27" s="1"/>
      <c r="WOV27" s="1"/>
      <c r="WOW27" s="1"/>
      <c r="WOX27" s="1"/>
      <c r="WOY27" s="1"/>
      <c r="WOZ27" s="1"/>
      <c r="WPA27" s="1"/>
      <c r="WPB27" s="1"/>
      <c r="WPC27" s="1"/>
      <c r="WPD27" s="1"/>
      <c r="WPE27" s="1"/>
      <c r="WPF27" s="1"/>
      <c r="WPG27" s="1"/>
      <c r="WPH27" s="1"/>
      <c r="WPI27" s="1"/>
      <c r="WPJ27" s="1"/>
      <c r="WPK27" s="1"/>
      <c r="WPL27" s="1"/>
      <c r="WPM27" s="1"/>
      <c r="WPN27" s="1"/>
      <c r="WPO27" s="1"/>
      <c r="WPP27" s="1"/>
      <c r="WPQ27" s="1"/>
      <c r="WPR27" s="1"/>
      <c r="WPS27" s="1"/>
      <c r="WPT27" s="1"/>
      <c r="WPU27" s="1"/>
      <c r="WPV27" s="1"/>
      <c r="WPW27" s="1"/>
      <c r="WPX27" s="1"/>
      <c r="WPY27" s="1"/>
      <c r="WPZ27" s="1"/>
      <c r="WQA27" s="1"/>
      <c r="WQB27" s="1"/>
      <c r="WQC27" s="1"/>
      <c r="WQD27" s="1"/>
      <c r="WQE27" s="1"/>
      <c r="WQF27" s="1"/>
      <c r="WQG27" s="1"/>
      <c r="WQH27" s="1"/>
      <c r="WQI27" s="1"/>
      <c r="WQJ27" s="1"/>
      <c r="WQK27" s="1"/>
      <c r="WQL27" s="1"/>
      <c r="WQM27" s="1"/>
      <c r="WQN27" s="1"/>
      <c r="WQO27" s="1"/>
      <c r="WQP27" s="1"/>
      <c r="WQQ27" s="1"/>
      <c r="WQR27" s="1"/>
      <c r="WQS27" s="1"/>
      <c r="WQT27" s="1"/>
      <c r="WQU27" s="1"/>
      <c r="WQV27" s="1"/>
      <c r="WQW27" s="1"/>
      <c r="WQX27" s="1"/>
      <c r="WQY27" s="1"/>
      <c r="WQZ27" s="1"/>
      <c r="WRA27" s="1"/>
      <c r="WRB27" s="1"/>
      <c r="WRC27" s="1"/>
      <c r="WRD27" s="1"/>
      <c r="WRE27" s="1"/>
      <c r="WRF27" s="1"/>
      <c r="WRG27" s="1"/>
      <c r="WRH27" s="1"/>
      <c r="WRI27" s="1"/>
      <c r="WRJ27" s="1"/>
      <c r="WRK27" s="1"/>
      <c r="WRL27" s="1"/>
      <c r="WRM27" s="1"/>
      <c r="WRN27" s="1"/>
      <c r="WRO27" s="1"/>
      <c r="WRP27" s="1"/>
      <c r="WRQ27" s="1"/>
      <c r="WRR27" s="1"/>
      <c r="WRS27" s="1"/>
      <c r="WRT27" s="1"/>
      <c r="WRU27" s="1"/>
      <c r="WRV27" s="1"/>
      <c r="WRW27" s="1"/>
      <c r="WRX27" s="1"/>
      <c r="WRY27" s="1"/>
      <c r="WRZ27" s="1"/>
      <c r="WSA27" s="1"/>
      <c r="WSB27" s="1"/>
      <c r="WSC27" s="1"/>
      <c r="WSD27" s="1"/>
      <c r="WSE27" s="1"/>
      <c r="WSF27" s="1"/>
      <c r="WSG27" s="1"/>
      <c r="WSH27" s="1"/>
      <c r="WSI27" s="1"/>
      <c r="WSJ27" s="1"/>
      <c r="WSK27" s="1"/>
      <c r="WSL27" s="1"/>
      <c r="WSM27" s="1"/>
      <c r="WSN27" s="1"/>
      <c r="WSO27" s="1"/>
      <c r="WSP27" s="1"/>
      <c r="WSQ27" s="1"/>
      <c r="WSR27" s="1"/>
      <c r="WSS27" s="1"/>
      <c r="WST27" s="1"/>
      <c r="WSU27" s="1"/>
      <c r="WSV27" s="1"/>
      <c r="WSW27" s="1"/>
      <c r="WSX27" s="1"/>
      <c r="WSY27" s="1"/>
      <c r="WSZ27" s="1"/>
      <c r="WTA27" s="1"/>
      <c r="WTB27" s="1"/>
      <c r="WTC27" s="1"/>
      <c r="WTD27" s="1"/>
      <c r="WTE27" s="1"/>
      <c r="WTF27" s="1"/>
      <c r="WTG27" s="1"/>
      <c r="WTH27" s="1"/>
      <c r="WTI27" s="1"/>
      <c r="WTJ27" s="1"/>
      <c r="WTK27" s="1"/>
      <c r="WTL27" s="1"/>
      <c r="WTM27" s="1"/>
      <c r="WTN27" s="1"/>
      <c r="WTO27" s="1"/>
      <c r="WTP27" s="1"/>
      <c r="WTQ27" s="1"/>
      <c r="WTR27" s="1"/>
      <c r="WTS27" s="1"/>
      <c r="WTT27" s="1"/>
      <c r="WTU27" s="1"/>
      <c r="WTV27" s="1"/>
      <c r="WTW27" s="1"/>
      <c r="WTX27" s="1"/>
      <c r="WTY27" s="1"/>
      <c r="WTZ27" s="1"/>
      <c r="WUA27" s="1"/>
      <c r="WUB27" s="1"/>
      <c r="WUC27" s="1"/>
      <c r="WUD27" s="1"/>
      <c r="WUE27" s="1"/>
      <c r="WUF27" s="1"/>
      <c r="WUG27" s="1"/>
      <c r="WUH27" s="1"/>
      <c r="WUI27" s="1"/>
      <c r="WUJ27" s="1"/>
      <c r="WUK27" s="1"/>
      <c r="WUL27" s="1"/>
      <c r="WUM27" s="1"/>
      <c r="WUN27" s="1"/>
      <c r="WUO27" s="1"/>
      <c r="WUP27" s="1"/>
      <c r="WUQ27" s="1"/>
      <c r="WUR27" s="1"/>
      <c r="WUS27" s="1"/>
      <c r="WUT27" s="1"/>
      <c r="WUU27" s="1"/>
      <c r="WUV27" s="1"/>
      <c r="WUW27" s="1"/>
      <c r="WUX27" s="1"/>
      <c r="WUY27" s="1"/>
      <c r="WUZ27" s="1"/>
      <c r="WVA27" s="1"/>
      <c r="WVB27" s="1"/>
      <c r="WVC27" s="1"/>
      <c r="WVD27" s="1"/>
      <c r="WVE27" s="1"/>
      <c r="WVF27" s="1"/>
      <c r="WVG27" s="1"/>
      <c r="WVH27" s="1"/>
      <c r="WVI27" s="1"/>
      <c r="WVJ27" s="1"/>
      <c r="WVK27" s="1"/>
      <c r="WVL27" s="1"/>
      <c r="WVM27" s="1"/>
      <c r="WVN27" s="1"/>
      <c r="WVO27" s="1"/>
      <c r="WVP27" s="1"/>
      <c r="WVQ27" s="1"/>
      <c r="WVR27" s="1"/>
      <c r="WVS27" s="1"/>
      <c r="WVT27" s="1"/>
      <c r="WVU27" s="1"/>
      <c r="WVV27" s="1"/>
      <c r="WVW27" s="1"/>
      <c r="WVX27" s="1"/>
      <c r="WVY27" s="1"/>
      <c r="WVZ27" s="1"/>
      <c r="WWA27" s="1"/>
      <c r="WWB27" s="1"/>
      <c r="WWC27" s="1"/>
      <c r="WWD27" s="1"/>
      <c r="WWE27" s="1"/>
      <c r="WWF27" s="1"/>
      <c r="WWG27" s="1"/>
      <c r="WWH27" s="1"/>
      <c r="WWI27" s="1"/>
      <c r="WWJ27" s="1"/>
      <c r="WWK27" s="1"/>
      <c r="WWL27" s="1"/>
      <c r="WWM27" s="1"/>
      <c r="WWN27" s="1"/>
      <c r="WWO27" s="1"/>
      <c r="WWP27" s="1"/>
      <c r="WWQ27" s="1"/>
      <c r="WWR27" s="1"/>
      <c r="WWS27" s="1"/>
      <c r="WWT27" s="1"/>
      <c r="WWU27" s="1"/>
      <c r="WWV27" s="1"/>
      <c r="WWW27" s="1"/>
      <c r="WWX27" s="1"/>
      <c r="WWY27" s="1"/>
      <c r="WWZ27" s="1"/>
      <c r="WXA27" s="1"/>
      <c r="WXB27" s="1"/>
      <c r="WXC27" s="1"/>
      <c r="WXD27" s="1"/>
      <c r="WXE27" s="1"/>
      <c r="WXF27" s="1"/>
      <c r="WXG27" s="1"/>
      <c r="WXH27" s="1"/>
      <c r="WXI27" s="1"/>
      <c r="WXJ27" s="1"/>
      <c r="WXK27" s="1"/>
      <c r="WXL27" s="1"/>
      <c r="WXM27" s="1"/>
      <c r="WXN27" s="1"/>
      <c r="WXO27" s="1"/>
      <c r="WXP27" s="1"/>
      <c r="WXQ27" s="1"/>
      <c r="WXR27" s="1"/>
      <c r="WXS27" s="1"/>
      <c r="WXT27" s="1"/>
      <c r="WXU27" s="1"/>
      <c r="WXV27" s="1"/>
      <c r="WXW27" s="1"/>
      <c r="WXX27" s="1"/>
      <c r="WXY27" s="1"/>
      <c r="WXZ27" s="1"/>
      <c r="WYA27" s="1"/>
      <c r="WYB27" s="1"/>
      <c r="WYC27" s="1"/>
      <c r="WYD27" s="1"/>
      <c r="WYE27" s="1"/>
      <c r="WYF27" s="1"/>
      <c r="WYG27" s="1"/>
      <c r="WYH27" s="1"/>
      <c r="WYI27" s="1"/>
      <c r="WYJ27" s="1"/>
      <c r="WYK27" s="1"/>
      <c r="WYL27" s="1"/>
      <c r="WYM27" s="1"/>
      <c r="WYN27" s="1"/>
      <c r="WYO27" s="1"/>
      <c r="WYP27" s="1"/>
      <c r="WYQ27" s="1"/>
      <c r="WYR27" s="1"/>
      <c r="WYS27" s="1"/>
      <c r="WYT27" s="1"/>
      <c r="WYU27" s="1"/>
      <c r="WYV27" s="1"/>
      <c r="WYW27" s="1"/>
      <c r="WYX27" s="1"/>
      <c r="WYY27" s="1"/>
      <c r="WYZ27" s="1"/>
      <c r="WZA27" s="1"/>
      <c r="WZB27" s="1"/>
      <c r="WZC27" s="1"/>
      <c r="WZD27" s="1"/>
      <c r="WZE27" s="1"/>
      <c r="WZF27" s="1"/>
      <c r="WZG27" s="1"/>
      <c r="WZH27" s="1"/>
      <c r="WZI27" s="1"/>
      <c r="WZJ27" s="1"/>
      <c r="WZK27" s="1"/>
      <c r="WZL27" s="1"/>
      <c r="WZM27" s="1"/>
      <c r="WZN27" s="1"/>
      <c r="WZO27" s="1"/>
      <c r="WZP27" s="1"/>
      <c r="WZQ27" s="1"/>
      <c r="WZR27" s="1"/>
      <c r="WZS27" s="1"/>
      <c r="WZT27" s="1"/>
      <c r="WZU27" s="1"/>
      <c r="WZV27" s="1"/>
      <c r="WZW27" s="1"/>
      <c r="WZX27" s="1"/>
      <c r="WZY27" s="1"/>
      <c r="WZZ27" s="1"/>
      <c r="XAA27" s="1"/>
      <c r="XAB27" s="1"/>
      <c r="XAC27" s="1"/>
      <c r="XAD27" s="1"/>
      <c r="XAE27" s="1"/>
      <c r="XAF27" s="1"/>
      <c r="XAG27" s="1"/>
      <c r="XAH27" s="1"/>
      <c r="XAI27" s="1"/>
      <c r="XAJ27" s="1"/>
      <c r="XAK27" s="1"/>
      <c r="XAL27" s="1"/>
      <c r="XAM27" s="1"/>
      <c r="XAN27" s="1"/>
      <c r="XAO27" s="1"/>
      <c r="XAP27" s="1"/>
      <c r="XAQ27" s="1"/>
      <c r="XAR27" s="1"/>
      <c r="XAS27" s="1"/>
      <c r="XAT27" s="1"/>
      <c r="XAU27" s="1"/>
      <c r="XAV27" s="1"/>
      <c r="XAW27" s="1"/>
      <c r="XAX27" s="1"/>
      <c r="XAY27" s="1"/>
      <c r="XAZ27" s="1"/>
      <c r="XBA27" s="1"/>
      <c r="XBB27" s="1"/>
      <c r="XBC27" s="1"/>
      <c r="XBD27" s="1"/>
      <c r="XBE27" s="1"/>
      <c r="XBF27" s="1"/>
      <c r="XBG27" s="1"/>
      <c r="XBH27" s="1"/>
      <c r="XBI27" s="1"/>
      <c r="XBJ27" s="1"/>
      <c r="XBK27" s="1"/>
      <c r="XBL27" s="1"/>
      <c r="XBM27" s="1"/>
      <c r="XBN27" s="1"/>
      <c r="XBO27" s="1"/>
      <c r="XBP27" s="1"/>
      <c r="XBQ27" s="1"/>
      <c r="XBR27" s="1"/>
      <c r="XBS27" s="1"/>
      <c r="XBT27" s="1"/>
      <c r="XBU27" s="1"/>
      <c r="XBV27" s="1"/>
      <c r="XBW27" s="1"/>
      <c r="XBX27" s="1"/>
      <c r="XBY27" s="1"/>
      <c r="XBZ27" s="1"/>
      <c r="XCA27" s="1"/>
      <c r="XCB27" s="1"/>
      <c r="XCC27" s="1"/>
      <c r="XCD27" s="1"/>
      <c r="XCE27" s="1"/>
      <c r="XCF27" s="1"/>
      <c r="XCG27" s="1"/>
      <c r="XCH27" s="1"/>
      <c r="XCI27" s="1"/>
      <c r="XCJ27" s="1"/>
      <c r="XCK27" s="1"/>
      <c r="XCL27" s="1"/>
      <c r="XCM27" s="1"/>
      <c r="XCN27" s="1"/>
      <c r="XCO27" s="1"/>
      <c r="XCP27" s="1"/>
      <c r="XCQ27" s="1"/>
      <c r="XCR27" s="1"/>
      <c r="XCS27" s="1"/>
      <c r="XCT27" s="1"/>
      <c r="XCU27" s="1"/>
      <c r="XCV27" s="1"/>
      <c r="XCW27" s="1"/>
      <c r="XCX27" s="1"/>
      <c r="XCY27" s="1"/>
      <c r="XCZ27" s="1"/>
      <c r="XDA27" s="1"/>
    </row>
    <row r="28" spans="2:16329" s="3" customFormat="1" ht="17.45" customHeight="1" thickBot="1">
      <c r="B28" s="6" t="s">
        <v>39</v>
      </c>
      <c r="C28" s="6" t="s">
        <v>111</v>
      </c>
      <c r="D28" s="17"/>
      <c r="E28" s="8">
        <v>135520</v>
      </c>
      <c r="F28" s="8">
        <v>189698</v>
      </c>
      <c r="G28" s="8">
        <v>176904</v>
      </c>
      <c r="H28" s="17"/>
      <c r="I28" s="8">
        <v>173275</v>
      </c>
      <c r="J28" s="8">
        <v>140207</v>
      </c>
      <c r="K28" s="8">
        <v>157594</v>
      </c>
      <c r="L28" s="8">
        <v>149994</v>
      </c>
      <c r="M28" s="17"/>
      <c r="N28" s="8">
        <v>162464</v>
      </c>
      <c r="O28" s="8">
        <v>174401</v>
      </c>
      <c r="P28" s="8">
        <v>172611</v>
      </c>
      <c r="Q28" s="8">
        <v>142959</v>
      </c>
      <c r="R28" s="17"/>
      <c r="S28" s="8">
        <v>151455</v>
      </c>
      <c r="T28" s="8">
        <v>170346</v>
      </c>
      <c r="U28" s="8">
        <v>233445</v>
      </c>
      <c r="V28" s="8">
        <v>276517</v>
      </c>
      <c r="W28" s="17"/>
      <c r="X28" s="8">
        <v>248163</v>
      </c>
      <c r="Y28" s="8">
        <v>247938</v>
      </c>
      <c r="Z28" s="8">
        <v>171077</v>
      </c>
      <c r="AA28" s="8">
        <v>170836</v>
      </c>
      <c r="AB28" s="17"/>
      <c r="AC28" s="8">
        <v>170362</v>
      </c>
      <c r="AD28" s="8">
        <v>185612</v>
      </c>
      <c r="AE28" s="8">
        <v>209593</v>
      </c>
      <c r="AF28" s="8">
        <v>210519</v>
      </c>
      <c r="AG28" s="17"/>
      <c r="AH28" s="8">
        <v>277892</v>
      </c>
      <c r="AI28" s="8">
        <v>267647</v>
      </c>
      <c r="AJ28" s="8">
        <v>222946</v>
      </c>
      <c r="AK28" s="8">
        <v>238693</v>
      </c>
      <c r="AL28" s="17"/>
      <c r="AM28" s="8">
        <v>242168</v>
      </c>
      <c r="AN28" s="8">
        <v>165242.4</v>
      </c>
      <c r="AO28" s="8">
        <f t="shared" ref="AO28" si="9">SUM(AO29:AO39)</f>
        <v>238956</v>
      </c>
      <c r="AP28" s="8">
        <f t="shared" ref="AP28" si="10">SUM(AP29:AP39)</f>
        <v>245643</v>
      </c>
      <c r="AQ28" s="17"/>
      <c r="AR28" s="8">
        <f t="shared" ref="AR28:AT28" si="11">SUM(AR29:AR39)</f>
        <v>224148</v>
      </c>
      <c r="AS28" s="8">
        <f t="shared" si="11"/>
        <v>251037</v>
      </c>
      <c r="AT28" s="8">
        <f t="shared" si="11"/>
        <v>252044</v>
      </c>
      <c r="AU28" s="76">
        <v>259425</v>
      </c>
      <c r="AV28" s="1"/>
      <c r="AW28" s="8">
        <v>235731</v>
      </c>
      <c r="AX28" s="8">
        <f>SUM(AX29:AX39)</f>
        <v>303251</v>
      </c>
      <c r="AY28" s="8">
        <v>321636</v>
      </c>
      <c r="AZ28" s="76">
        <f>SUM(AZ29:AZ39)</f>
        <v>232656</v>
      </c>
      <c r="BA28" s="1"/>
      <c r="BB28" s="76">
        <f>SUM(BB29:BB39)</f>
        <v>239284</v>
      </c>
      <c r="BC28" s="1"/>
      <c r="BD28" s="76">
        <v>271738</v>
      </c>
      <c r="BE28" s="1"/>
      <c r="BF28" s="76">
        <v>238707</v>
      </c>
      <c r="BG28" s="1"/>
      <c r="BH28" s="76">
        <v>291255</v>
      </c>
      <c r="BI28" s="1"/>
      <c r="BJ28" s="76">
        <v>302062</v>
      </c>
      <c r="BK28" s="1"/>
      <c r="BL28" s="76">
        <v>276750</v>
      </c>
      <c r="BM28" s="36"/>
      <c r="BN28" s="76">
        <v>260336</v>
      </c>
      <c r="BO28" s="1"/>
      <c r="BP28" s="76">
        <v>288001</v>
      </c>
      <c r="BQ28" s="1"/>
      <c r="BR28" s="84">
        <v>316914</v>
      </c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  <c r="ODE28" s="1"/>
      <c r="ODF28" s="1"/>
      <c r="ODG28" s="1"/>
      <c r="ODH28" s="1"/>
      <c r="ODI28" s="1"/>
      <c r="ODJ28" s="1"/>
      <c r="ODK28" s="1"/>
      <c r="ODL28" s="1"/>
      <c r="ODM28" s="1"/>
      <c r="ODN28" s="1"/>
      <c r="ODO28" s="1"/>
      <c r="ODP28" s="1"/>
      <c r="ODQ28" s="1"/>
      <c r="ODR28" s="1"/>
      <c r="ODS28" s="1"/>
      <c r="ODT28" s="1"/>
      <c r="ODU28" s="1"/>
      <c r="ODV28" s="1"/>
      <c r="ODW28" s="1"/>
      <c r="ODX28" s="1"/>
      <c r="ODY28" s="1"/>
      <c r="ODZ28" s="1"/>
      <c r="OEA28" s="1"/>
      <c r="OEB28" s="1"/>
      <c r="OEC28" s="1"/>
      <c r="OED28" s="1"/>
      <c r="OEE28" s="1"/>
      <c r="OEF28" s="1"/>
      <c r="OEG28" s="1"/>
      <c r="OEH28" s="1"/>
      <c r="OEI28" s="1"/>
      <c r="OEJ28" s="1"/>
      <c r="OEK28" s="1"/>
      <c r="OEL28" s="1"/>
      <c r="OEM28" s="1"/>
      <c r="OEN28" s="1"/>
      <c r="OEO28" s="1"/>
      <c r="OEP28" s="1"/>
      <c r="OEQ28" s="1"/>
      <c r="OER28" s="1"/>
      <c r="OES28" s="1"/>
      <c r="OET28" s="1"/>
      <c r="OEU28" s="1"/>
      <c r="OEV28" s="1"/>
      <c r="OEW28" s="1"/>
      <c r="OEX28" s="1"/>
      <c r="OEY28" s="1"/>
      <c r="OEZ28" s="1"/>
      <c r="OFA28" s="1"/>
      <c r="OFB28" s="1"/>
      <c r="OFC28" s="1"/>
      <c r="OFD28" s="1"/>
      <c r="OFE28" s="1"/>
      <c r="OFF28" s="1"/>
      <c r="OFG28" s="1"/>
      <c r="OFH28" s="1"/>
      <c r="OFI28" s="1"/>
      <c r="OFJ28" s="1"/>
      <c r="OFK28" s="1"/>
      <c r="OFL28" s="1"/>
      <c r="OFM28" s="1"/>
      <c r="OFN28" s="1"/>
      <c r="OFO28" s="1"/>
      <c r="OFP28" s="1"/>
      <c r="OFQ28" s="1"/>
      <c r="OFR28" s="1"/>
      <c r="OFS28" s="1"/>
      <c r="OFT28" s="1"/>
      <c r="OFU28" s="1"/>
      <c r="OFV28" s="1"/>
      <c r="OFW28" s="1"/>
      <c r="OFX28" s="1"/>
      <c r="OFY28" s="1"/>
      <c r="OFZ28" s="1"/>
      <c r="OGA28" s="1"/>
      <c r="OGB28" s="1"/>
      <c r="OGC28" s="1"/>
      <c r="OGD28" s="1"/>
      <c r="OGE28" s="1"/>
      <c r="OGF28" s="1"/>
      <c r="OGG28" s="1"/>
      <c r="OGH28" s="1"/>
      <c r="OGI28" s="1"/>
      <c r="OGJ28" s="1"/>
      <c r="OGK28" s="1"/>
      <c r="OGL28" s="1"/>
      <c r="OGM28" s="1"/>
      <c r="OGN28" s="1"/>
      <c r="OGO28" s="1"/>
      <c r="OGP28" s="1"/>
      <c r="OGQ28" s="1"/>
      <c r="OGR28" s="1"/>
      <c r="OGS28" s="1"/>
      <c r="OGT28" s="1"/>
      <c r="OGU28" s="1"/>
      <c r="OGV28" s="1"/>
      <c r="OGW28" s="1"/>
      <c r="OGX28" s="1"/>
      <c r="OGY28" s="1"/>
      <c r="OGZ28" s="1"/>
      <c r="OHA28" s="1"/>
      <c r="OHB28" s="1"/>
      <c r="OHC28" s="1"/>
      <c r="OHD28" s="1"/>
      <c r="OHE28" s="1"/>
      <c r="OHF28" s="1"/>
      <c r="OHG28" s="1"/>
      <c r="OHH28" s="1"/>
      <c r="OHI28" s="1"/>
      <c r="OHJ28" s="1"/>
      <c r="OHK28" s="1"/>
      <c r="OHL28" s="1"/>
      <c r="OHM28" s="1"/>
      <c r="OHN28" s="1"/>
      <c r="OHO28" s="1"/>
      <c r="OHP28" s="1"/>
      <c r="OHQ28" s="1"/>
      <c r="OHR28" s="1"/>
      <c r="OHS28" s="1"/>
      <c r="OHT28" s="1"/>
      <c r="OHU28" s="1"/>
      <c r="OHV28" s="1"/>
      <c r="OHW28" s="1"/>
      <c r="OHX28" s="1"/>
      <c r="OHY28" s="1"/>
      <c r="OHZ28" s="1"/>
      <c r="OIA28" s="1"/>
      <c r="OIB28" s="1"/>
      <c r="OIC28" s="1"/>
      <c r="OID28" s="1"/>
      <c r="OIE28" s="1"/>
      <c r="OIF28" s="1"/>
      <c r="OIG28" s="1"/>
      <c r="OIH28" s="1"/>
      <c r="OII28" s="1"/>
      <c r="OIJ28" s="1"/>
      <c r="OIK28" s="1"/>
      <c r="OIL28" s="1"/>
      <c r="OIM28" s="1"/>
      <c r="OIN28" s="1"/>
      <c r="OIO28" s="1"/>
      <c r="OIP28" s="1"/>
      <c r="OIQ28" s="1"/>
      <c r="OIR28" s="1"/>
      <c r="OIS28" s="1"/>
      <c r="OIT28" s="1"/>
      <c r="OIU28" s="1"/>
      <c r="OIV28" s="1"/>
      <c r="OIW28" s="1"/>
      <c r="OIX28" s="1"/>
      <c r="OIY28" s="1"/>
      <c r="OIZ28" s="1"/>
      <c r="OJA28" s="1"/>
      <c r="OJB28" s="1"/>
      <c r="OJC28" s="1"/>
      <c r="OJD28" s="1"/>
      <c r="OJE28" s="1"/>
      <c r="OJF28" s="1"/>
      <c r="OJG28" s="1"/>
      <c r="OJH28" s="1"/>
      <c r="OJI28" s="1"/>
      <c r="OJJ28" s="1"/>
      <c r="OJK28" s="1"/>
      <c r="OJL28" s="1"/>
      <c r="OJM28" s="1"/>
      <c r="OJN28" s="1"/>
      <c r="OJO28" s="1"/>
      <c r="OJP28" s="1"/>
      <c r="OJQ28" s="1"/>
      <c r="OJR28" s="1"/>
      <c r="OJS28" s="1"/>
      <c r="OJT28" s="1"/>
      <c r="OJU28" s="1"/>
      <c r="OJV28" s="1"/>
      <c r="OJW28" s="1"/>
      <c r="OJX28" s="1"/>
      <c r="OJY28" s="1"/>
      <c r="OJZ28" s="1"/>
      <c r="OKA28" s="1"/>
      <c r="OKB28" s="1"/>
      <c r="OKC28" s="1"/>
      <c r="OKD28" s="1"/>
      <c r="OKE28" s="1"/>
      <c r="OKF28" s="1"/>
      <c r="OKG28" s="1"/>
      <c r="OKH28" s="1"/>
      <c r="OKI28" s="1"/>
      <c r="OKJ28" s="1"/>
      <c r="OKK28" s="1"/>
      <c r="OKL28" s="1"/>
      <c r="OKM28" s="1"/>
      <c r="OKN28" s="1"/>
      <c r="OKO28" s="1"/>
      <c r="OKP28" s="1"/>
      <c r="OKQ28" s="1"/>
      <c r="OKR28" s="1"/>
      <c r="OKS28" s="1"/>
      <c r="OKT28" s="1"/>
      <c r="OKU28" s="1"/>
      <c r="OKV28" s="1"/>
      <c r="OKW28" s="1"/>
      <c r="OKX28" s="1"/>
      <c r="OKY28" s="1"/>
      <c r="OKZ28" s="1"/>
      <c r="OLA28" s="1"/>
      <c r="OLB28" s="1"/>
      <c r="OLC28" s="1"/>
      <c r="OLD28" s="1"/>
      <c r="OLE28" s="1"/>
      <c r="OLF28" s="1"/>
      <c r="OLG28" s="1"/>
      <c r="OLH28" s="1"/>
      <c r="OLI28" s="1"/>
      <c r="OLJ28" s="1"/>
      <c r="OLK28" s="1"/>
      <c r="OLL28" s="1"/>
      <c r="OLM28" s="1"/>
      <c r="OLN28" s="1"/>
      <c r="OLO28" s="1"/>
      <c r="OLP28" s="1"/>
      <c r="OLQ28" s="1"/>
      <c r="OLR28" s="1"/>
      <c r="OLS28" s="1"/>
      <c r="OLT28" s="1"/>
      <c r="OLU28" s="1"/>
      <c r="OLV28" s="1"/>
      <c r="OLW28" s="1"/>
      <c r="OLX28" s="1"/>
      <c r="OLY28" s="1"/>
      <c r="OLZ28" s="1"/>
      <c r="OMA28" s="1"/>
      <c r="OMB28" s="1"/>
      <c r="OMC28" s="1"/>
      <c r="OMD28" s="1"/>
      <c r="OME28" s="1"/>
      <c r="OMF28" s="1"/>
      <c r="OMG28" s="1"/>
      <c r="OMH28" s="1"/>
      <c r="OMI28" s="1"/>
      <c r="OMJ28" s="1"/>
      <c r="OMK28" s="1"/>
      <c r="OML28" s="1"/>
      <c r="OMM28" s="1"/>
      <c r="OMN28" s="1"/>
      <c r="OMO28" s="1"/>
      <c r="OMP28" s="1"/>
      <c r="OMQ28" s="1"/>
      <c r="OMR28" s="1"/>
      <c r="OMS28" s="1"/>
      <c r="OMT28" s="1"/>
      <c r="OMU28" s="1"/>
      <c r="OMV28" s="1"/>
      <c r="OMW28" s="1"/>
      <c r="OMX28" s="1"/>
      <c r="OMY28" s="1"/>
      <c r="OMZ28" s="1"/>
      <c r="ONA28" s="1"/>
      <c r="ONB28" s="1"/>
      <c r="ONC28" s="1"/>
      <c r="OND28" s="1"/>
      <c r="ONE28" s="1"/>
      <c r="ONF28" s="1"/>
      <c r="ONG28" s="1"/>
      <c r="ONH28" s="1"/>
      <c r="ONI28" s="1"/>
      <c r="ONJ28" s="1"/>
      <c r="ONK28" s="1"/>
      <c r="ONL28" s="1"/>
      <c r="ONM28" s="1"/>
      <c r="ONN28" s="1"/>
      <c r="ONO28" s="1"/>
      <c r="ONP28" s="1"/>
      <c r="ONQ28" s="1"/>
      <c r="ONR28" s="1"/>
      <c r="ONS28" s="1"/>
      <c r="ONT28" s="1"/>
      <c r="ONU28" s="1"/>
      <c r="ONV28" s="1"/>
      <c r="ONW28" s="1"/>
      <c r="ONX28" s="1"/>
      <c r="ONY28" s="1"/>
      <c r="ONZ28" s="1"/>
      <c r="OOA28" s="1"/>
      <c r="OOB28" s="1"/>
      <c r="OOC28" s="1"/>
      <c r="OOD28" s="1"/>
      <c r="OOE28" s="1"/>
      <c r="OOF28" s="1"/>
      <c r="OOG28" s="1"/>
      <c r="OOH28" s="1"/>
      <c r="OOI28" s="1"/>
      <c r="OOJ28" s="1"/>
      <c r="OOK28" s="1"/>
      <c r="OOL28" s="1"/>
      <c r="OOM28" s="1"/>
      <c r="OON28" s="1"/>
      <c r="OOO28" s="1"/>
      <c r="OOP28" s="1"/>
      <c r="OOQ28" s="1"/>
      <c r="OOR28" s="1"/>
      <c r="OOS28" s="1"/>
      <c r="OOT28" s="1"/>
      <c r="OOU28" s="1"/>
      <c r="OOV28" s="1"/>
      <c r="OOW28" s="1"/>
      <c r="OOX28" s="1"/>
      <c r="OOY28" s="1"/>
      <c r="OOZ28" s="1"/>
      <c r="OPA28" s="1"/>
      <c r="OPB28" s="1"/>
      <c r="OPC28" s="1"/>
      <c r="OPD28" s="1"/>
      <c r="OPE28" s="1"/>
      <c r="OPF28" s="1"/>
      <c r="OPG28" s="1"/>
      <c r="OPH28" s="1"/>
      <c r="OPI28" s="1"/>
      <c r="OPJ28" s="1"/>
      <c r="OPK28" s="1"/>
      <c r="OPL28" s="1"/>
      <c r="OPM28" s="1"/>
      <c r="OPN28" s="1"/>
      <c r="OPO28" s="1"/>
      <c r="OPP28" s="1"/>
      <c r="OPQ28" s="1"/>
      <c r="OPR28" s="1"/>
      <c r="OPS28" s="1"/>
      <c r="OPT28" s="1"/>
      <c r="OPU28" s="1"/>
      <c r="OPV28" s="1"/>
      <c r="OPW28" s="1"/>
      <c r="OPX28" s="1"/>
      <c r="OPY28" s="1"/>
      <c r="OPZ28" s="1"/>
      <c r="OQA28" s="1"/>
      <c r="OQB28" s="1"/>
      <c r="OQC28" s="1"/>
      <c r="OQD28" s="1"/>
      <c r="OQE28" s="1"/>
      <c r="OQF28" s="1"/>
      <c r="OQG28" s="1"/>
      <c r="OQH28" s="1"/>
      <c r="OQI28" s="1"/>
      <c r="OQJ28" s="1"/>
      <c r="OQK28" s="1"/>
      <c r="OQL28" s="1"/>
      <c r="OQM28" s="1"/>
      <c r="OQN28" s="1"/>
      <c r="OQO28" s="1"/>
      <c r="OQP28" s="1"/>
      <c r="OQQ28" s="1"/>
      <c r="OQR28" s="1"/>
      <c r="OQS28" s="1"/>
      <c r="OQT28" s="1"/>
      <c r="OQU28" s="1"/>
      <c r="OQV28" s="1"/>
      <c r="OQW28" s="1"/>
      <c r="OQX28" s="1"/>
      <c r="OQY28" s="1"/>
      <c r="OQZ28" s="1"/>
      <c r="ORA28" s="1"/>
      <c r="ORB28" s="1"/>
      <c r="ORC28" s="1"/>
      <c r="ORD28" s="1"/>
      <c r="ORE28" s="1"/>
      <c r="ORF28" s="1"/>
      <c r="ORG28" s="1"/>
      <c r="ORH28" s="1"/>
      <c r="ORI28" s="1"/>
      <c r="ORJ28" s="1"/>
      <c r="ORK28" s="1"/>
      <c r="ORL28" s="1"/>
      <c r="ORM28" s="1"/>
      <c r="ORN28" s="1"/>
      <c r="ORO28" s="1"/>
      <c r="ORP28" s="1"/>
      <c r="ORQ28" s="1"/>
      <c r="ORR28" s="1"/>
      <c r="ORS28" s="1"/>
      <c r="ORT28" s="1"/>
      <c r="ORU28" s="1"/>
      <c r="ORV28" s="1"/>
      <c r="ORW28" s="1"/>
      <c r="ORX28" s="1"/>
      <c r="ORY28" s="1"/>
      <c r="ORZ28" s="1"/>
      <c r="OSA28" s="1"/>
      <c r="OSB28" s="1"/>
      <c r="OSC28" s="1"/>
      <c r="OSD28" s="1"/>
      <c r="OSE28" s="1"/>
      <c r="OSF28" s="1"/>
      <c r="OSG28" s="1"/>
      <c r="OSH28" s="1"/>
      <c r="OSI28" s="1"/>
      <c r="OSJ28" s="1"/>
      <c r="OSK28" s="1"/>
      <c r="OSL28" s="1"/>
      <c r="OSM28" s="1"/>
      <c r="OSN28" s="1"/>
      <c r="OSO28" s="1"/>
      <c r="OSP28" s="1"/>
      <c r="OSQ28" s="1"/>
      <c r="OSR28" s="1"/>
      <c r="OSS28" s="1"/>
      <c r="OST28" s="1"/>
      <c r="OSU28" s="1"/>
      <c r="OSV28" s="1"/>
      <c r="OSW28" s="1"/>
      <c r="OSX28" s="1"/>
      <c r="OSY28" s="1"/>
      <c r="OSZ28" s="1"/>
      <c r="OTA28" s="1"/>
      <c r="OTB28" s="1"/>
      <c r="OTC28" s="1"/>
      <c r="OTD28" s="1"/>
      <c r="OTE28" s="1"/>
      <c r="OTF28" s="1"/>
      <c r="OTG28" s="1"/>
      <c r="OTH28" s="1"/>
      <c r="OTI28" s="1"/>
      <c r="OTJ28" s="1"/>
      <c r="OTK28" s="1"/>
      <c r="OTL28" s="1"/>
      <c r="OTM28" s="1"/>
      <c r="OTN28" s="1"/>
      <c r="OTO28" s="1"/>
      <c r="OTP28" s="1"/>
      <c r="OTQ28" s="1"/>
      <c r="OTR28" s="1"/>
      <c r="OTS28" s="1"/>
      <c r="OTT28" s="1"/>
      <c r="OTU28" s="1"/>
      <c r="OTV28" s="1"/>
      <c r="OTW28" s="1"/>
      <c r="OTX28" s="1"/>
      <c r="OTY28" s="1"/>
      <c r="OTZ28" s="1"/>
      <c r="OUA28" s="1"/>
      <c r="OUB28" s="1"/>
      <c r="OUC28" s="1"/>
      <c r="OUD28" s="1"/>
      <c r="OUE28" s="1"/>
      <c r="OUF28" s="1"/>
      <c r="OUG28" s="1"/>
      <c r="OUH28" s="1"/>
      <c r="OUI28" s="1"/>
      <c r="OUJ28" s="1"/>
      <c r="OUK28" s="1"/>
      <c r="OUL28" s="1"/>
      <c r="OUM28" s="1"/>
      <c r="OUN28" s="1"/>
      <c r="OUO28" s="1"/>
      <c r="OUP28" s="1"/>
      <c r="OUQ28" s="1"/>
      <c r="OUR28" s="1"/>
      <c r="OUS28" s="1"/>
      <c r="OUT28" s="1"/>
      <c r="OUU28" s="1"/>
      <c r="OUV28" s="1"/>
      <c r="OUW28" s="1"/>
      <c r="OUX28" s="1"/>
      <c r="OUY28" s="1"/>
      <c r="OUZ28" s="1"/>
      <c r="OVA28" s="1"/>
      <c r="OVB28" s="1"/>
      <c r="OVC28" s="1"/>
      <c r="OVD28" s="1"/>
      <c r="OVE28" s="1"/>
      <c r="OVF28" s="1"/>
      <c r="OVG28" s="1"/>
      <c r="OVH28" s="1"/>
      <c r="OVI28" s="1"/>
      <c r="OVJ28" s="1"/>
      <c r="OVK28" s="1"/>
      <c r="OVL28" s="1"/>
      <c r="OVM28" s="1"/>
      <c r="OVN28" s="1"/>
      <c r="OVO28" s="1"/>
      <c r="OVP28" s="1"/>
      <c r="OVQ28" s="1"/>
      <c r="OVR28" s="1"/>
      <c r="OVS28" s="1"/>
      <c r="OVT28" s="1"/>
      <c r="OVU28" s="1"/>
      <c r="OVV28" s="1"/>
      <c r="OVW28" s="1"/>
      <c r="OVX28" s="1"/>
      <c r="OVY28" s="1"/>
      <c r="OVZ28" s="1"/>
      <c r="OWA28" s="1"/>
      <c r="OWB28" s="1"/>
      <c r="OWC28" s="1"/>
      <c r="OWD28" s="1"/>
      <c r="OWE28" s="1"/>
      <c r="OWF28" s="1"/>
      <c r="OWG28" s="1"/>
      <c r="OWH28" s="1"/>
      <c r="OWI28" s="1"/>
      <c r="OWJ28" s="1"/>
      <c r="OWK28" s="1"/>
      <c r="OWL28" s="1"/>
      <c r="OWM28" s="1"/>
      <c r="OWN28" s="1"/>
      <c r="OWO28" s="1"/>
      <c r="OWP28" s="1"/>
      <c r="OWQ28" s="1"/>
      <c r="OWR28" s="1"/>
      <c r="OWS28" s="1"/>
      <c r="OWT28" s="1"/>
      <c r="OWU28" s="1"/>
      <c r="OWV28" s="1"/>
      <c r="OWW28" s="1"/>
      <c r="OWX28" s="1"/>
      <c r="OWY28" s="1"/>
      <c r="OWZ28" s="1"/>
      <c r="OXA28" s="1"/>
      <c r="OXB28" s="1"/>
      <c r="OXC28" s="1"/>
      <c r="OXD28" s="1"/>
      <c r="OXE28" s="1"/>
      <c r="OXF28" s="1"/>
      <c r="OXG28" s="1"/>
      <c r="OXH28" s="1"/>
      <c r="OXI28" s="1"/>
      <c r="OXJ28" s="1"/>
      <c r="OXK28" s="1"/>
      <c r="OXL28" s="1"/>
      <c r="OXM28" s="1"/>
      <c r="OXN28" s="1"/>
      <c r="OXO28" s="1"/>
      <c r="OXP28" s="1"/>
      <c r="OXQ28" s="1"/>
      <c r="OXR28" s="1"/>
      <c r="OXS28" s="1"/>
      <c r="OXT28" s="1"/>
      <c r="OXU28" s="1"/>
      <c r="OXV28" s="1"/>
      <c r="OXW28" s="1"/>
      <c r="OXX28" s="1"/>
      <c r="OXY28" s="1"/>
      <c r="OXZ28" s="1"/>
      <c r="OYA28" s="1"/>
      <c r="OYB28" s="1"/>
      <c r="OYC28" s="1"/>
      <c r="OYD28" s="1"/>
      <c r="OYE28" s="1"/>
      <c r="OYF28" s="1"/>
      <c r="OYG28" s="1"/>
      <c r="OYH28" s="1"/>
      <c r="OYI28" s="1"/>
      <c r="OYJ28" s="1"/>
      <c r="OYK28" s="1"/>
      <c r="OYL28" s="1"/>
      <c r="OYM28" s="1"/>
      <c r="OYN28" s="1"/>
      <c r="OYO28" s="1"/>
      <c r="OYP28" s="1"/>
      <c r="OYQ28" s="1"/>
      <c r="OYR28" s="1"/>
      <c r="OYS28" s="1"/>
      <c r="OYT28" s="1"/>
      <c r="OYU28" s="1"/>
      <c r="OYV28" s="1"/>
      <c r="OYW28" s="1"/>
      <c r="OYX28" s="1"/>
      <c r="OYY28" s="1"/>
      <c r="OYZ28" s="1"/>
      <c r="OZA28" s="1"/>
      <c r="OZB28" s="1"/>
      <c r="OZC28" s="1"/>
      <c r="OZD28" s="1"/>
      <c r="OZE28" s="1"/>
      <c r="OZF28" s="1"/>
      <c r="OZG28" s="1"/>
      <c r="OZH28" s="1"/>
      <c r="OZI28" s="1"/>
      <c r="OZJ28" s="1"/>
      <c r="OZK28" s="1"/>
      <c r="OZL28" s="1"/>
      <c r="OZM28" s="1"/>
      <c r="OZN28" s="1"/>
      <c r="OZO28" s="1"/>
      <c r="OZP28" s="1"/>
      <c r="OZQ28" s="1"/>
      <c r="OZR28" s="1"/>
      <c r="OZS28" s="1"/>
      <c r="OZT28" s="1"/>
      <c r="OZU28" s="1"/>
      <c r="OZV28" s="1"/>
      <c r="OZW28" s="1"/>
      <c r="OZX28" s="1"/>
      <c r="OZY28" s="1"/>
      <c r="OZZ28" s="1"/>
      <c r="PAA28" s="1"/>
      <c r="PAB28" s="1"/>
      <c r="PAC28" s="1"/>
      <c r="PAD28" s="1"/>
      <c r="PAE28" s="1"/>
      <c r="PAF28" s="1"/>
      <c r="PAG28" s="1"/>
      <c r="PAH28" s="1"/>
      <c r="PAI28" s="1"/>
      <c r="PAJ28" s="1"/>
      <c r="PAK28" s="1"/>
      <c r="PAL28" s="1"/>
      <c r="PAM28" s="1"/>
      <c r="PAN28" s="1"/>
      <c r="PAO28" s="1"/>
      <c r="PAP28" s="1"/>
      <c r="PAQ28" s="1"/>
      <c r="PAR28" s="1"/>
      <c r="PAS28" s="1"/>
      <c r="PAT28" s="1"/>
      <c r="PAU28" s="1"/>
      <c r="PAV28" s="1"/>
      <c r="PAW28" s="1"/>
      <c r="PAX28" s="1"/>
      <c r="PAY28" s="1"/>
      <c r="PAZ28" s="1"/>
      <c r="PBA28" s="1"/>
      <c r="PBB28" s="1"/>
      <c r="PBC28" s="1"/>
      <c r="PBD28" s="1"/>
      <c r="PBE28" s="1"/>
      <c r="PBF28" s="1"/>
      <c r="PBG28" s="1"/>
      <c r="PBH28" s="1"/>
      <c r="PBI28" s="1"/>
      <c r="PBJ28" s="1"/>
      <c r="PBK28" s="1"/>
      <c r="PBL28" s="1"/>
      <c r="PBM28" s="1"/>
      <c r="PBN28" s="1"/>
      <c r="PBO28" s="1"/>
      <c r="PBP28" s="1"/>
      <c r="PBQ28" s="1"/>
      <c r="PBR28" s="1"/>
      <c r="PBS28" s="1"/>
      <c r="PBT28" s="1"/>
      <c r="PBU28" s="1"/>
      <c r="PBV28" s="1"/>
      <c r="PBW28" s="1"/>
      <c r="PBX28" s="1"/>
      <c r="PBY28" s="1"/>
      <c r="PBZ28" s="1"/>
      <c r="PCA28" s="1"/>
      <c r="PCB28" s="1"/>
      <c r="PCC28" s="1"/>
      <c r="PCD28" s="1"/>
      <c r="PCE28" s="1"/>
      <c r="PCF28" s="1"/>
      <c r="PCG28" s="1"/>
      <c r="PCH28" s="1"/>
      <c r="PCI28" s="1"/>
      <c r="PCJ28" s="1"/>
      <c r="PCK28" s="1"/>
      <c r="PCL28" s="1"/>
      <c r="PCM28" s="1"/>
      <c r="PCN28" s="1"/>
      <c r="PCO28" s="1"/>
      <c r="PCP28" s="1"/>
      <c r="PCQ28" s="1"/>
      <c r="PCR28" s="1"/>
      <c r="PCS28" s="1"/>
      <c r="PCT28" s="1"/>
      <c r="PCU28" s="1"/>
      <c r="PCV28" s="1"/>
      <c r="PCW28" s="1"/>
      <c r="PCX28" s="1"/>
      <c r="PCY28" s="1"/>
      <c r="PCZ28" s="1"/>
      <c r="PDA28" s="1"/>
      <c r="PDB28" s="1"/>
      <c r="PDC28" s="1"/>
      <c r="PDD28" s="1"/>
      <c r="PDE28" s="1"/>
      <c r="PDF28" s="1"/>
      <c r="PDG28" s="1"/>
      <c r="PDH28" s="1"/>
      <c r="PDI28" s="1"/>
      <c r="PDJ28" s="1"/>
      <c r="PDK28" s="1"/>
      <c r="PDL28" s="1"/>
      <c r="PDM28" s="1"/>
      <c r="PDN28" s="1"/>
      <c r="PDO28" s="1"/>
      <c r="PDP28" s="1"/>
      <c r="PDQ28" s="1"/>
      <c r="PDR28" s="1"/>
      <c r="PDS28" s="1"/>
      <c r="PDT28" s="1"/>
      <c r="PDU28" s="1"/>
      <c r="PDV28" s="1"/>
      <c r="PDW28" s="1"/>
      <c r="PDX28" s="1"/>
      <c r="PDY28" s="1"/>
      <c r="PDZ28" s="1"/>
      <c r="PEA28" s="1"/>
      <c r="PEB28" s="1"/>
      <c r="PEC28" s="1"/>
      <c r="PED28" s="1"/>
      <c r="PEE28" s="1"/>
      <c r="PEF28" s="1"/>
      <c r="PEG28" s="1"/>
      <c r="PEH28" s="1"/>
      <c r="PEI28" s="1"/>
      <c r="PEJ28" s="1"/>
      <c r="PEK28" s="1"/>
      <c r="PEL28" s="1"/>
      <c r="PEM28" s="1"/>
      <c r="PEN28" s="1"/>
      <c r="PEO28" s="1"/>
      <c r="PEP28" s="1"/>
      <c r="PEQ28" s="1"/>
      <c r="PER28" s="1"/>
      <c r="PES28" s="1"/>
      <c r="PET28" s="1"/>
      <c r="PEU28" s="1"/>
      <c r="PEV28" s="1"/>
      <c r="PEW28" s="1"/>
      <c r="PEX28" s="1"/>
      <c r="PEY28" s="1"/>
      <c r="PEZ28" s="1"/>
      <c r="PFA28" s="1"/>
      <c r="PFB28" s="1"/>
      <c r="PFC28" s="1"/>
      <c r="PFD28" s="1"/>
      <c r="PFE28" s="1"/>
      <c r="PFF28" s="1"/>
      <c r="PFG28" s="1"/>
      <c r="PFH28" s="1"/>
      <c r="PFI28" s="1"/>
      <c r="PFJ28" s="1"/>
      <c r="PFK28" s="1"/>
      <c r="PFL28" s="1"/>
      <c r="PFM28" s="1"/>
      <c r="PFN28" s="1"/>
      <c r="PFO28" s="1"/>
      <c r="PFP28" s="1"/>
      <c r="PFQ28" s="1"/>
      <c r="PFR28" s="1"/>
      <c r="PFS28" s="1"/>
      <c r="PFT28" s="1"/>
      <c r="PFU28" s="1"/>
      <c r="PFV28" s="1"/>
      <c r="PFW28" s="1"/>
      <c r="PFX28" s="1"/>
      <c r="PFY28" s="1"/>
      <c r="PFZ28" s="1"/>
      <c r="PGA28" s="1"/>
      <c r="PGB28" s="1"/>
      <c r="PGC28" s="1"/>
      <c r="PGD28" s="1"/>
      <c r="PGE28" s="1"/>
      <c r="PGF28" s="1"/>
      <c r="PGG28" s="1"/>
      <c r="PGH28" s="1"/>
      <c r="PGI28" s="1"/>
      <c r="PGJ28" s="1"/>
      <c r="PGK28" s="1"/>
      <c r="PGL28" s="1"/>
      <c r="PGM28" s="1"/>
      <c r="PGN28" s="1"/>
      <c r="PGO28" s="1"/>
      <c r="PGP28" s="1"/>
      <c r="PGQ28" s="1"/>
      <c r="PGR28" s="1"/>
      <c r="PGS28" s="1"/>
      <c r="PGT28" s="1"/>
      <c r="PGU28" s="1"/>
      <c r="PGV28" s="1"/>
      <c r="PGW28" s="1"/>
      <c r="PGX28" s="1"/>
      <c r="PGY28" s="1"/>
      <c r="PGZ28" s="1"/>
      <c r="PHA28" s="1"/>
      <c r="PHB28" s="1"/>
      <c r="PHC28" s="1"/>
      <c r="PHD28" s="1"/>
      <c r="PHE28" s="1"/>
      <c r="PHF28" s="1"/>
      <c r="PHG28" s="1"/>
      <c r="PHH28" s="1"/>
      <c r="PHI28" s="1"/>
      <c r="PHJ28" s="1"/>
      <c r="PHK28" s="1"/>
      <c r="PHL28" s="1"/>
      <c r="PHM28" s="1"/>
      <c r="PHN28" s="1"/>
      <c r="PHO28" s="1"/>
      <c r="PHP28" s="1"/>
      <c r="PHQ28" s="1"/>
      <c r="PHR28" s="1"/>
      <c r="PHS28" s="1"/>
      <c r="PHT28" s="1"/>
      <c r="PHU28" s="1"/>
      <c r="PHV28" s="1"/>
      <c r="PHW28" s="1"/>
      <c r="PHX28" s="1"/>
      <c r="PHY28" s="1"/>
      <c r="PHZ28" s="1"/>
      <c r="PIA28" s="1"/>
      <c r="PIB28" s="1"/>
      <c r="PIC28" s="1"/>
      <c r="PID28" s="1"/>
      <c r="PIE28" s="1"/>
      <c r="PIF28" s="1"/>
      <c r="PIG28" s="1"/>
      <c r="PIH28" s="1"/>
      <c r="PII28" s="1"/>
      <c r="PIJ28" s="1"/>
      <c r="PIK28" s="1"/>
      <c r="PIL28" s="1"/>
      <c r="PIM28" s="1"/>
      <c r="PIN28" s="1"/>
      <c r="PIO28" s="1"/>
      <c r="PIP28" s="1"/>
      <c r="PIQ28" s="1"/>
      <c r="PIR28" s="1"/>
      <c r="PIS28" s="1"/>
      <c r="PIT28" s="1"/>
      <c r="PIU28" s="1"/>
      <c r="PIV28" s="1"/>
      <c r="PIW28" s="1"/>
      <c r="PIX28" s="1"/>
      <c r="PIY28" s="1"/>
      <c r="PIZ28" s="1"/>
      <c r="PJA28" s="1"/>
      <c r="PJB28" s="1"/>
      <c r="PJC28" s="1"/>
      <c r="PJD28" s="1"/>
      <c r="PJE28" s="1"/>
      <c r="PJF28" s="1"/>
      <c r="PJG28" s="1"/>
      <c r="PJH28" s="1"/>
      <c r="PJI28" s="1"/>
      <c r="PJJ28" s="1"/>
      <c r="PJK28" s="1"/>
      <c r="PJL28" s="1"/>
      <c r="PJM28" s="1"/>
      <c r="PJN28" s="1"/>
      <c r="PJO28" s="1"/>
      <c r="PJP28" s="1"/>
      <c r="PJQ28" s="1"/>
      <c r="PJR28" s="1"/>
      <c r="PJS28" s="1"/>
      <c r="PJT28" s="1"/>
      <c r="PJU28" s="1"/>
      <c r="PJV28" s="1"/>
      <c r="PJW28" s="1"/>
      <c r="PJX28" s="1"/>
      <c r="PJY28" s="1"/>
      <c r="PJZ28" s="1"/>
      <c r="PKA28" s="1"/>
      <c r="PKB28" s="1"/>
      <c r="PKC28" s="1"/>
      <c r="PKD28" s="1"/>
      <c r="PKE28" s="1"/>
      <c r="PKF28" s="1"/>
      <c r="PKG28" s="1"/>
      <c r="PKH28" s="1"/>
      <c r="PKI28" s="1"/>
      <c r="PKJ28" s="1"/>
      <c r="PKK28" s="1"/>
      <c r="PKL28" s="1"/>
      <c r="PKM28" s="1"/>
      <c r="PKN28" s="1"/>
      <c r="PKO28" s="1"/>
      <c r="PKP28" s="1"/>
      <c r="PKQ28" s="1"/>
      <c r="PKR28" s="1"/>
      <c r="PKS28" s="1"/>
      <c r="PKT28" s="1"/>
      <c r="PKU28" s="1"/>
      <c r="PKV28" s="1"/>
      <c r="PKW28" s="1"/>
      <c r="PKX28" s="1"/>
      <c r="PKY28" s="1"/>
      <c r="PKZ28" s="1"/>
      <c r="PLA28" s="1"/>
      <c r="PLB28" s="1"/>
      <c r="PLC28" s="1"/>
      <c r="PLD28" s="1"/>
      <c r="PLE28" s="1"/>
      <c r="PLF28" s="1"/>
      <c r="PLG28" s="1"/>
      <c r="PLH28" s="1"/>
      <c r="PLI28" s="1"/>
      <c r="PLJ28" s="1"/>
      <c r="PLK28" s="1"/>
      <c r="PLL28" s="1"/>
      <c r="PLM28" s="1"/>
      <c r="PLN28" s="1"/>
      <c r="PLO28" s="1"/>
      <c r="PLP28" s="1"/>
      <c r="PLQ28" s="1"/>
      <c r="PLR28" s="1"/>
      <c r="PLS28" s="1"/>
      <c r="PLT28" s="1"/>
      <c r="PLU28" s="1"/>
      <c r="PLV28" s="1"/>
      <c r="PLW28" s="1"/>
      <c r="PLX28" s="1"/>
      <c r="PLY28" s="1"/>
      <c r="PLZ28" s="1"/>
      <c r="PMA28" s="1"/>
      <c r="PMB28" s="1"/>
      <c r="PMC28" s="1"/>
      <c r="PMD28" s="1"/>
      <c r="PME28" s="1"/>
      <c r="PMF28" s="1"/>
      <c r="PMG28" s="1"/>
      <c r="PMH28" s="1"/>
      <c r="PMI28" s="1"/>
      <c r="PMJ28" s="1"/>
      <c r="PMK28" s="1"/>
      <c r="PML28" s="1"/>
      <c r="PMM28" s="1"/>
      <c r="PMN28" s="1"/>
      <c r="PMO28" s="1"/>
      <c r="PMP28" s="1"/>
      <c r="PMQ28" s="1"/>
      <c r="PMR28" s="1"/>
      <c r="PMS28" s="1"/>
      <c r="PMT28" s="1"/>
      <c r="PMU28" s="1"/>
      <c r="PMV28" s="1"/>
      <c r="PMW28" s="1"/>
      <c r="PMX28" s="1"/>
      <c r="PMY28" s="1"/>
      <c r="PMZ28" s="1"/>
      <c r="PNA28" s="1"/>
      <c r="PNB28" s="1"/>
      <c r="PNC28" s="1"/>
      <c r="PND28" s="1"/>
      <c r="PNE28" s="1"/>
      <c r="PNF28" s="1"/>
      <c r="PNG28" s="1"/>
      <c r="PNH28" s="1"/>
      <c r="PNI28" s="1"/>
      <c r="PNJ28" s="1"/>
      <c r="PNK28" s="1"/>
      <c r="PNL28" s="1"/>
      <c r="PNM28" s="1"/>
      <c r="PNN28" s="1"/>
      <c r="PNO28" s="1"/>
      <c r="PNP28" s="1"/>
      <c r="PNQ28" s="1"/>
      <c r="PNR28" s="1"/>
      <c r="PNS28" s="1"/>
      <c r="PNT28" s="1"/>
      <c r="PNU28" s="1"/>
      <c r="PNV28" s="1"/>
      <c r="PNW28" s="1"/>
      <c r="PNX28" s="1"/>
      <c r="PNY28" s="1"/>
      <c r="PNZ28" s="1"/>
      <c r="POA28" s="1"/>
      <c r="POB28" s="1"/>
      <c r="POC28" s="1"/>
      <c r="POD28" s="1"/>
      <c r="POE28" s="1"/>
      <c r="POF28" s="1"/>
      <c r="POG28" s="1"/>
      <c r="POH28" s="1"/>
      <c r="POI28" s="1"/>
      <c r="POJ28" s="1"/>
      <c r="POK28" s="1"/>
      <c r="POL28" s="1"/>
      <c r="POM28" s="1"/>
      <c r="PON28" s="1"/>
      <c r="POO28" s="1"/>
      <c r="POP28" s="1"/>
      <c r="POQ28" s="1"/>
      <c r="POR28" s="1"/>
      <c r="POS28" s="1"/>
      <c r="POT28" s="1"/>
      <c r="POU28" s="1"/>
      <c r="POV28" s="1"/>
      <c r="POW28" s="1"/>
      <c r="POX28" s="1"/>
      <c r="POY28" s="1"/>
      <c r="POZ28" s="1"/>
      <c r="PPA28" s="1"/>
      <c r="PPB28" s="1"/>
      <c r="PPC28" s="1"/>
      <c r="PPD28" s="1"/>
      <c r="PPE28" s="1"/>
      <c r="PPF28" s="1"/>
      <c r="PPG28" s="1"/>
      <c r="PPH28" s="1"/>
      <c r="PPI28" s="1"/>
      <c r="PPJ28" s="1"/>
      <c r="PPK28" s="1"/>
      <c r="PPL28" s="1"/>
      <c r="PPM28" s="1"/>
      <c r="PPN28" s="1"/>
      <c r="PPO28" s="1"/>
      <c r="PPP28" s="1"/>
      <c r="PPQ28" s="1"/>
      <c r="PPR28" s="1"/>
      <c r="PPS28" s="1"/>
      <c r="PPT28" s="1"/>
      <c r="PPU28" s="1"/>
      <c r="PPV28" s="1"/>
      <c r="PPW28" s="1"/>
      <c r="PPX28" s="1"/>
      <c r="PPY28" s="1"/>
      <c r="PPZ28" s="1"/>
      <c r="PQA28" s="1"/>
      <c r="PQB28" s="1"/>
      <c r="PQC28" s="1"/>
      <c r="PQD28" s="1"/>
      <c r="PQE28" s="1"/>
      <c r="PQF28" s="1"/>
      <c r="PQG28" s="1"/>
      <c r="PQH28" s="1"/>
      <c r="PQI28" s="1"/>
      <c r="PQJ28" s="1"/>
      <c r="PQK28" s="1"/>
      <c r="PQL28" s="1"/>
      <c r="PQM28" s="1"/>
      <c r="PQN28" s="1"/>
      <c r="PQO28" s="1"/>
      <c r="PQP28" s="1"/>
      <c r="PQQ28" s="1"/>
      <c r="PQR28" s="1"/>
      <c r="PQS28" s="1"/>
      <c r="PQT28" s="1"/>
      <c r="PQU28" s="1"/>
      <c r="PQV28" s="1"/>
      <c r="PQW28" s="1"/>
      <c r="PQX28" s="1"/>
      <c r="PQY28" s="1"/>
      <c r="PQZ28" s="1"/>
      <c r="PRA28" s="1"/>
      <c r="PRB28" s="1"/>
      <c r="PRC28" s="1"/>
      <c r="PRD28" s="1"/>
      <c r="PRE28" s="1"/>
      <c r="PRF28" s="1"/>
      <c r="PRG28" s="1"/>
      <c r="PRH28" s="1"/>
      <c r="PRI28" s="1"/>
      <c r="PRJ28" s="1"/>
      <c r="PRK28" s="1"/>
      <c r="PRL28" s="1"/>
      <c r="PRM28" s="1"/>
      <c r="PRN28" s="1"/>
      <c r="PRO28" s="1"/>
      <c r="PRP28" s="1"/>
      <c r="PRQ28" s="1"/>
      <c r="PRR28" s="1"/>
      <c r="PRS28" s="1"/>
      <c r="PRT28" s="1"/>
      <c r="PRU28" s="1"/>
      <c r="PRV28" s="1"/>
      <c r="PRW28" s="1"/>
      <c r="PRX28" s="1"/>
      <c r="PRY28" s="1"/>
      <c r="PRZ28" s="1"/>
      <c r="PSA28" s="1"/>
      <c r="PSB28" s="1"/>
      <c r="PSC28" s="1"/>
      <c r="PSD28" s="1"/>
      <c r="PSE28" s="1"/>
      <c r="PSF28" s="1"/>
      <c r="PSG28" s="1"/>
      <c r="PSH28" s="1"/>
      <c r="PSI28" s="1"/>
      <c r="PSJ28" s="1"/>
      <c r="PSK28" s="1"/>
      <c r="PSL28" s="1"/>
      <c r="PSM28" s="1"/>
      <c r="PSN28" s="1"/>
      <c r="PSO28" s="1"/>
      <c r="PSP28" s="1"/>
      <c r="PSQ28" s="1"/>
      <c r="PSR28" s="1"/>
      <c r="PSS28" s="1"/>
      <c r="PST28" s="1"/>
      <c r="PSU28" s="1"/>
      <c r="PSV28" s="1"/>
      <c r="PSW28" s="1"/>
      <c r="PSX28" s="1"/>
      <c r="PSY28" s="1"/>
      <c r="PSZ28" s="1"/>
      <c r="PTA28" s="1"/>
      <c r="PTB28" s="1"/>
      <c r="PTC28" s="1"/>
      <c r="PTD28" s="1"/>
      <c r="PTE28" s="1"/>
      <c r="PTF28" s="1"/>
      <c r="PTG28" s="1"/>
      <c r="PTH28" s="1"/>
      <c r="PTI28" s="1"/>
      <c r="PTJ28" s="1"/>
      <c r="PTK28" s="1"/>
      <c r="PTL28" s="1"/>
      <c r="PTM28" s="1"/>
      <c r="PTN28" s="1"/>
      <c r="PTO28" s="1"/>
      <c r="PTP28" s="1"/>
      <c r="PTQ28" s="1"/>
      <c r="PTR28" s="1"/>
      <c r="PTS28" s="1"/>
      <c r="PTT28" s="1"/>
      <c r="PTU28" s="1"/>
      <c r="PTV28" s="1"/>
      <c r="PTW28" s="1"/>
      <c r="PTX28" s="1"/>
      <c r="PTY28" s="1"/>
      <c r="PTZ28" s="1"/>
      <c r="PUA28" s="1"/>
      <c r="PUB28" s="1"/>
      <c r="PUC28" s="1"/>
      <c r="PUD28" s="1"/>
      <c r="PUE28" s="1"/>
      <c r="PUF28" s="1"/>
      <c r="PUG28" s="1"/>
      <c r="PUH28" s="1"/>
      <c r="PUI28" s="1"/>
      <c r="PUJ28" s="1"/>
      <c r="PUK28" s="1"/>
      <c r="PUL28" s="1"/>
      <c r="PUM28" s="1"/>
      <c r="PUN28" s="1"/>
      <c r="PUO28" s="1"/>
      <c r="PUP28" s="1"/>
      <c r="PUQ28" s="1"/>
      <c r="PUR28" s="1"/>
      <c r="PUS28" s="1"/>
      <c r="PUT28" s="1"/>
      <c r="PUU28" s="1"/>
      <c r="PUV28" s="1"/>
      <c r="PUW28" s="1"/>
      <c r="PUX28" s="1"/>
      <c r="PUY28" s="1"/>
      <c r="PUZ28" s="1"/>
      <c r="PVA28" s="1"/>
      <c r="PVB28" s="1"/>
      <c r="PVC28" s="1"/>
      <c r="PVD28" s="1"/>
      <c r="PVE28" s="1"/>
      <c r="PVF28" s="1"/>
      <c r="PVG28" s="1"/>
      <c r="PVH28" s="1"/>
      <c r="PVI28" s="1"/>
      <c r="PVJ28" s="1"/>
      <c r="PVK28" s="1"/>
      <c r="PVL28" s="1"/>
      <c r="PVM28" s="1"/>
      <c r="PVN28" s="1"/>
      <c r="PVO28" s="1"/>
      <c r="PVP28" s="1"/>
      <c r="PVQ28" s="1"/>
      <c r="PVR28" s="1"/>
      <c r="PVS28" s="1"/>
      <c r="PVT28" s="1"/>
      <c r="PVU28" s="1"/>
      <c r="PVV28" s="1"/>
      <c r="PVW28" s="1"/>
      <c r="PVX28" s="1"/>
      <c r="PVY28" s="1"/>
      <c r="PVZ28" s="1"/>
      <c r="PWA28" s="1"/>
      <c r="PWB28" s="1"/>
      <c r="PWC28" s="1"/>
      <c r="PWD28" s="1"/>
      <c r="PWE28" s="1"/>
      <c r="PWF28" s="1"/>
      <c r="PWG28" s="1"/>
      <c r="PWH28" s="1"/>
      <c r="PWI28" s="1"/>
      <c r="PWJ28" s="1"/>
      <c r="PWK28" s="1"/>
      <c r="PWL28" s="1"/>
      <c r="PWM28" s="1"/>
      <c r="PWN28" s="1"/>
      <c r="PWO28" s="1"/>
      <c r="PWP28" s="1"/>
      <c r="PWQ28" s="1"/>
      <c r="PWR28" s="1"/>
      <c r="PWS28" s="1"/>
      <c r="PWT28" s="1"/>
      <c r="PWU28" s="1"/>
      <c r="PWV28" s="1"/>
      <c r="PWW28" s="1"/>
      <c r="PWX28" s="1"/>
      <c r="PWY28" s="1"/>
      <c r="PWZ28" s="1"/>
      <c r="PXA28" s="1"/>
      <c r="PXB28" s="1"/>
      <c r="PXC28" s="1"/>
      <c r="PXD28" s="1"/>
      <c r="PXE28" s="1"/>
      <c r="PXF28" s="1"/>
      <c r="PXG28" s="1"/>
      <c r="PXH28" s="1"/>
      <c r="PXI28" s="1"/>
      <c r="PXJ28" s="1"/>
      <c r="PXK28" s="1"/>
      <c r="PXL28" s="1"/>
      <c r="PXM28" s="1"/>
      <c r="PXN28" s="1"/>
      <c r="PXO28" s="1"/>
      <c r="PXP28" s="1"/>
      <c r="PXQ28" s="1"/>
      <c r="PXR28" s="1"/>
      <c r="PXS28" s="1"/>
      <c r="PXT28" s="1"/>
      <c r="PXU28" s="1"/>
      <c r="PXV28" s="1"/>
      <c r="PXW28" s="1"/>
      <c r="PXX28" s="1"/>
      <c r="PXY28" s="1"/>
      <c r="PXZ28" s="1"/>
      <c r="PYA28" s="1"/>
      <c r="PYB28" s="1"/>
      <c r="PYC28" s="1"/>
      <c r="PYD28" s="1"/>
      <c r="PYE28" s="1"/>
      <c r="PYF28" s="1"/>
      <c r="PYG28" s="1"/>
      <c r="PYH28" s="1"/>
      <c r="PYI28" s="1"/>
      <c r="PYJ28" s="1"/>
      <c r="PYK28" s="1"/>
      <c r="PYL28" s="1"/>
      <c r="PYM28" s="1"/>
      <c r="PYN28" s="1"/>
      <c r="PYO28" s="1"/>
      <c r="PYP28" s="1"/>
      <c r="PYQ28" s="1"/>
      <c r="PYR28" s="1"/>
      <c r="PYS28" s="1"/>
      <c r="PYT28" s="1"/>
      <c r="PYU28" s="1"/>
      <c r="PYV28" s="1"/>
      <c r="PYW28" s="1"/>
      <c r="PYX28" s="1"/>
      <c r="PYY28" s="1"/>
      <c r="PYZ28" s="1"/>
      <c r="PZA28" s="1"/>
      <c r="PZB28" s="1"/>
      <c r="PZC28" s="1"/>
      <c r="PZD28" s="1"/>
      <c r="PZE28" s="1"/>
      <c r="PZF28" s="1"/>
      <c r="PZG28" s="1"/>
      <c r="PZH28" s="1"/>
      <c r="PZI28" s="1"/>
      <c r="PZJ28" s="1"/>
      <c r="PZK28" s="1"/>
      <c r="PZL28" s="1"/>
      <c r="PZM28" s="1"/>
      <c r="PZN28" s="1"/>
      <c r="PZO28" s="1"/>
      <c r="PZP28" s="1"/>
      <c r="PZQ28" s="1"/>
      <c r="PZR28" s="1"/>
      <c r="PZS28" s="1"/>
      <c r="PZT28" s="1"/>
      <c r="PZU28" s="1"/>
      <c r="PZV28" s="1"/>
      <c r="PZW28" s="1"/>
      <c r="PZX28" s="1"/>
      <c r="PZY28" s="1"/>
      <c r="PZZ28" s="1"/>
      <c r="QAA28" s="1"/>
      <c r="QAB28" s="1"/>
      <c r="QAC28" s="1"/>
      <c r="QAD28" s="1"/>
      <c r="QAE28" s="1"/>
      <c r="QAF28" s="1"/>
      <c r="QAG28" s="1"/>
      <c r="QAH28" s="1"/>
      <c r="QAI28" s="1"/>
      <c r="QAJ28" s="1"/>
      <c r="QAK28" s="1"/>
      <c r="QAL28" s="1"/>
      <c r="QAM28" s="1"/>
      <c r="QAN28" s="1"/>
      <c r="QAO28" s="1"/>
      <c r="QAP28" s="1"/>
      <c r="QAQ28" s="1"/>
      <c r="QAR28" s="1"/>
      <c r="QAS28" s="1"/>
      <c r="QAT28" s="1"/>
      <c r="QAU28" s="1"/>
      <c r="QAV28" s="1"/>
      <c r="QAW28" s="1"/>
      <c r="QAX28" s="1"/>
      <c r="QAY28" s="1"/>
      <c r="QAZ28" s="1"/>
      <c r="QBA28" s="1"/>
      <c r="QBB28" s="1"/>
      <c r="QBC28" s="1"/>
      <c r="QBD28" s="1"/>
      <c r="QBE28" s="1"/>
      <c r="QBF28" s="1"/>
      <c r="QBG28" s="1"/>
      <c r="QBH28" s="1"/>
      <c r="QBI28" s="1"/>
      <c r="QBJ28" s="1"/>
      <c r="QBK28" s="1"/>
      <c r="QBL28" s="1"/>
      <c r="QBM28" s="1"/>
      <c r="QBN28" s="1"/>
      <c r="QBO28" s="1"/>
      <c r="QBP28" s="1"/>
      <c r="QBQ28" s="1"/>
      <c r="QBR28" s="1"/>
      <c r="QBS28" s="1"/>
      <c r="QBT28" s="1"/>
      <c r="QBU28" s="1"/>
      <c r="QBV28" s="1"/>
      <c r="QBW28" s="1"/>
      <c r="QBX28" s="1"/>
      <c r="QBY28" s="1"/>
      <c r="QBZ28" s="1"/>
      <c r="QCA28" s="1"/>
      <c r="QCB28" s="1"/>
      <c r="QCC28" s="1"/>
      <c r="QCD28" s="1"/>
      <c r="QCE28" s="1"/>
      <c r="QCF28" s="1"/>
      <c r="QCG28" s="1"/>
      <c r="QCH28" s="1"/>
      <c r="QCI28" s="1"/>
      <c r="QCJ28" s="1"/>
      <c r="QCK28" s="1"/>
      <c r="QCL28" s="1"/>
      <c r="QCM28" s="1"/>
      <c r="QCN28" s="1"/>
      <c r="QCO28" s="1"/>
      <c r="QCP28" s="1"/>
      <c r="QCQ28" s="1"/>
      <c r="QCR28" s="1"/>
      <c r="QCS28" s="1"/>
      <c r="QCT28" s="1"/>
      <c r="QCU28" s="1"/>
      <c r="QCV28" s="1"/>
      <c r="QCW28" s="1"/>
      <c r="QCX28" s="1"/>
      <c r="QCY28" s="1"/>
      <c r="QCZ28" s="1"/>
      <c r="QDA28" s="1"/>
      <c r="QDB28" s="1"/>
      <c r="QDC28" s="1"/>
      <c r="QDD28" s="1"/>
      <c r="QDE28" s="1"/>
      <c r="QDF28" s="1"/>
      <c r="QDG28" s="1"/>
      <c r="QDH28" s="1"/>
      <c r="QDI28" s="1"/>
      <c r="QDJ28" s="1"/>
      <c r="QDK28" s="1"/>
      <c r="QDL28" s="1"/>
      <c r="QDM28" s="1"/>
      <c r="QDN28" s="1"/>
      <c r="QDO28" s="1"/>
      <c r="QDP28" s="1"/>
      <c r="QDQ28" s="1"/>
      <c r="QDR28" s="1"/>
      <c r="QDS28" s="1"/>
      <c r="QDT28" s="1"/>
      <c r="QDU28" s="1"/>
      <c r="QDV28" s="1"/>
      <c r="QDW28" s="1"/>
      <c r="QDX28" s="1"/>
      <c r="QDY28" s="1"/>
      <c r="QDZ28" s="1"/>
      <c r="QEA28" s="1"/>
      <c r="QEB28" s="1"/>
      <c r="QEC28" s="1"/>
      <c r="QED28" s="1"/>
      <c r="QEE28" s="1"/>
      <c r="QEF28" s="1"/>
      <c r="QEG28" s="1"/>
      <c r="QEH28" s="1"/>
      <c r="QEI28" s="1"/>
      <c r="QEJ28" s="1"/>
      <c r="QEK28" s="1"/>
      <c r="QEL28" s="1"/>
      <c r="QEM28" s="1"/>
      <c r="QEN28" s="1"/>
      <c r="QEO28" s="1"/>
      <c r="QEP28" s="1"/>
      <c r="QEQ28" s="1"/>
      <c r="QER28" s="1"/>
      <c r="QES28" s="1"/>
      <c r="QET28" s="1"/>
      <c r="QEU28" s="1"/>
      <c r="QEV28" s="1"/>
      <c r="QEW28" s="1"/>
      <c r="QEX28" s="1"/>
      <c r="QEY28" s="1"/>
      <c r="QEZ28" s="1"/>
      <c r="QFA28" s="1"/>
      <c r="QFB28" s="1"/>
      <c r="QFC28" s="1"/>
      <c r="QFD28" s="1"/>
      <c r="QFE28" s="1"/>
      <c r="QFF28" s="1"/>
      <c r="QFG28" s="1"/>
      <c r="QFH28" s="1"/>
      <c r="QFI28" s="1"/>
      <c r="QFJ28" s="1"/>
      <c r="QFK28" s="1"/>
      <c r="QFL28" s="1"/>
      <c r="QFM28" s="1"/>
      <c r="QFN28" s="1"/>
      <c r="QFO28" s="1"/>
      <c r="QFP28" s="1"/>
      <c r="QFQ28" s="1"/>
      <c r="QFR28" s="1"/>
      <c r="QFS28" s="1"/>
      <c r="QFT28" s="1"/>
      <c r="QFU28" s="1"/>
      <c r="QFV28" s="1"/>
      <c r="QFW28" s="1"/>
      <c r="QFX28" s="1"/>
      <c r="QFY28" s="1"/>
      <c r="QFZ28" s="1"/>
      <c r="QGA28" s="1"/>
      <c r="QGB28" s="1"/>
      <c r="QGC28" s="1"/>
      <c r="QGD28" s="1"/>
      <c r="QGE28" s="1"/>
      <c r="QGF28" s="1"/>
      <c r="QGG28" s="1"/>
      <c r="QGH28" s="1"/>
      <c r="QGI28" s="1"/>
      <c r="QGJ28" s="1"/>
      <c r="QGK28" s="1"/>
      <c r="QGL28" s="1"/>
      <c r="QGM28" s="1"/>
      <c r="QGN28" s="1"/>
      <c r="QGO28" s="1"/>
      <c r="QGP28" s="1"/>
      <c r="QGQ28" s="1"/>
      <c r="QGR28" s="1"/>
      <c r="QGS28" s="1"/>
      <c r="QGT28" s="1"/>
      <c r="QGU28" s="1"/>
      <c r="QGV28" s="1"/>
      <c r="QGW28" s="1"/>
      <c r="QGX28" s="1"/>
      <c r="QGY28" s="1"/>
      <c r="QGZ28" s="1"/>
      <c r="QHA28" s="1"/>
      <c r="QHB28" s="1"/>
      <c r="QHC28" s="1"/>
      <c r="QHD28" s="1"/>
      <c r="QHE28" s="1"/>
      <c r="QHF28" s="1"/>
      <c r="QHG28" s="1"/>
      <c r="QHH28" s="1"/>
      <c r="QHI28" s="1"/>
      <c r="QHJ28" s="1"/>
      <c r="QHK28" s="1"/>
      <c r="QHL28" s="1"/>
      <c r="QHM28" s="1"/>
      <c r="QHN28" s="1"/>
      <c r="QHO28" s="1"/>
      <c r="QHP28" s="1"/>
      <c r="QHQ28" s="1"/>
      <c r="QHR28" s="1"/>
      <c r="QHS28" s="1"/>
      <c r="QHT28" s="1"/>
      <c r="QHU28" s="1"/>
      <c r="QHV28" s="1"/>
      <c r="QHW28" s="1"/>
      <c r="QHX28" s="1"/>
      <c r="QHY28" s="1"/>
      <c r="QHZ28" s="1"/>
      <c r="QIA28" s="1"/>
      <c r="QIB28" s="1"/>
      <c r="QIC28" s="1"/>
      <c r="QID28" s="1"/>
      <c r="QIE28" s="1"/>
      <c r="QIF28" s="1"/>
      <c r="QIG28" s="1"/>
      <c r="QIH28" s="1"/>
      <c r="QII28" s="1"/>
      <c r="QIJ28" s="1"/>
      <c r="QIK28" s="1"/>
      <c r="QIL28" s="1"/>
      <c r="QIM28" s="1"/>
      <c r="QIN28" s="1"/>
      <c r="QIO28" s="1"/>
      <c r="QIP28" s="1"/>
      <c r="QIQ28" s="1"/>
      <c r="QIR28" s="1"/>
      <c r="QIS28" s="1"/>
      <c r="QIT28" s="1"/>
      <c r="QIU28" s="1"/>
      <c r="QIV28" s="1"/>
      <c r="QIW28" s="1"/>
      <c r="QIX28" s="1"/>
      <c r="QIY28" s="1"/>
      <c r="QIZ28" s="1"/>
      <c r="QJA28" s="1"/>
      <c r="QJB28" s="1"/>
      <c r="QJC28" s="1"/>
      <c r="QJD28" s="1"/>
      <c r="QJE28" s="1"/>
      <c r="QJF28" s="1"/>
      <c r="QJG28" s="1"/>
      <c r="QJH28" s="1"/>
      <c r="QJI28" s="1"/>
      <c r="QJJ28" s="1"/>
      <c r="QJK28" s="1"/>
      <c r="QJL28" s="1"/>
      <c r="QJM28" s="1"/>
      <c r="QJN28" s="1"/>
      <c r="QJO28" s="1"/>
      <c r="QJP28" s="1"/>
      <c r="QJQ28" s="1"/>
      <c r="QJR28" s="1"/>
      <c r="QJS28" s="1"/>
      <c r="QJT28" s="1"/>
      <c r="QJU28" s="1"/>
      <c r="QJV28" s="1"/>
      <c r="QJW28" s="1"/>
      <c r="QJX28" s="1"/>
      <c r="QJY28" s="1"/>
      <c r="QJZ28" s="1"/>
      <c r="QKA28" s="1"/>
      <c r="QKB28" s="1"/>
      <c r="QKC28" s="1"/>
      <c r="QKD28" s="1"/>
      <c r="QKE28" s="1"/>
      <c r="QKF28" s="1"/>
      <c r="QKG28" s="1"/>
      <c r="QKH28" s="1"/>
      <c r="QKI28" s="1"/>
      <c r="QKJ28" s="1"/>
      <c r="QKK28" s="1"/>
      <c r="QKL28" s="1"/>
      <c r="QKM28" s="1"/>
      <c r="QKN28" s="1"/>
      <c r="QKO28" s="1"/>
      <c r="QKP28" s="1"/>
      <c r="QKQ28" s="1"/>
      <c r="QKR28" s="1"/>
      <c r="QKS28" s="1"/>
      <c r="QKT28" s="1"/>
      <c r="QKU28" s="1"/>
      <c r="QKV28" s="1"/>
      <c r="QKW28" s="1"/>
      <c r="QKX28" s="1"/>
      <c r="QKY28" s="1"/>
      <c r="QKZ28" s="1"/>
      <c r="QLA28" s="1"/>
      <c r="QLB28" s="1"/>
      <c r="QLC28" s="1"/>
      <c r="QLD28" s="1"/>
      <c r="QLE28" s="1"/>
      <c r="QLF28" s="1"/>
      <c r="QLG28" s="1"/>
      <c r="QLH28" s="1"/>
      <c r="QLI28" s="1"/>
      <c r="QLJ28" s="1"/>
      <c r="QLK28" s="1"/>
      <c r="QLL28" s="1"/>
      <c r="QLM28" s="1"/>
      <c r="QLN28" s="1"/>
      <c r="QLO28" s="1"/>
      <c r="QLP28" s="1"/>
      <c r="QLQ28" s="1"/>
      <c r="QLR28" s="1"/>
      <c r="QLS28" s="1"/>
      <c r="QLT28" s="1"/>
      <c r="QLU28" s="1"/>
      <c r="QLV28" s="1"/>
      <c r="QLW28" s="1"/>
      <c r="QLX28" s="1"/>
      <c r="QLY28" s="1"/>
      <c r="QLZ28" s="1"/>
      <c r="QMA28" s="1"/>
      <c r="QMB28" s="1"/>
      <c r="QMC28" s="1"/>
      <c r="QMD28" s="1"/>
      <c r="QME28" s="1"/>
      <c r="QMF28" s="1"/>
      <c r="QMG28" s="1"/>
      <c r="QMH28" s="1"/>
      <c r="QMI28" s="1"/>
      <c r="QMJ28" s="1"/>
      <c r="QMK28" s="1"/>
      <c r="QML28" s="1"/>
      <c r="QMM28" s="1"/>
      <c r="QMN28" s="1"/>
      <c r="QMO28" s="1"/>
      <c r="QMP28" s="1"/>
      <c r="QMQ28" s="1"/>
      <c r="QMR28" s="1"/>
      <c r="QMS28" s="1"/>
      <c r="QMT28" s="1"/>
      <c r="QMU28" s="1"/>
      <c r="QMV28" s="1"/>
      <c r="QMW28" s="1"/>
      <c r="QMX28" s="1"/>
      <c r="QMY28" s="1"/>
      <c r="QMZ28" s="1"/>
      <c r="QNA28" s="1"/>
      <c r="QNB28" s="1"/>
      <c r="QNC28" s="1"/>
      <c r="QND28" s="1"/>
      <c r="QNE28" s="1"/>
      <c r="QNF28" s="1"/>
      <c r="QNG28" s="1"/>
      <c r="QNH28" s="1"/>
      <c r="QNI28" s="1"/>
      <c r="QNJ28" s="1"/>
      <c r="QNK28" s="1"/>
      <c r="QNL28" s="1"/>
      <c r="QNM28" s="1"/>
      <c r="QNN28" s="1"/>
      <c r="QNO28" s="1"/>
      <c r="QNP28" s="1"/>
      <c r="QNQ28" s="1"/>
      <c r="QNR28" s="1"/>
      <c r="QNS28" s="1"/>
      <c r="QNT28" s="1"/>
      <c r="QNU28" s="1"/>
      <c r="QNV28" s="1"/>
      <c r="QNW28" s="1"/>
      <c r="QNX28" s="1"/>
      <c r="QNY28" s="1"/>
      <c r="QNZ28" s="1"/>
      <c r="QOA28" s="1"/>
      <c r="QOB28" s="1"/>
      <c r="QOC28" s="1"/>
      <c r="QOD28" s="1"/>
      <c r="QOE28" s="1"/>
      <c r="QOF28" s="1"/>
      <c r="QOG28" s="1"/>
      <c r="QOH28" s="1"/>
      <c r="QOI28" s="1"/>
      <c r="QOJ28" s="1"/>
      <c r="QOK28" s="1"/>
      <c r="QOL28" s="1"/>
      <c r="QOM28" s="1"/>
      <c r="QON28" s="1"/>
      <c r="QOO28" s="1"/>
      <c r="QOP28" s="1"/>
      <c r="QOQ28" s="1"/>
      <c r="QOR28" s="1"/>
      <c r="QOS28" s="1"/>
      <c r="QOT28" s="1"/>
      <c r="QOU28" s="1"/>
      <c r="QOV28" s="1"/>
      <c r="QOW28" s="1"/>
      <c r="QOX28" s="1"/>
      <c r="QOY28" s="1"/>
      <c r="QOZ28" s="1"/>
      <c r="QPA28" s="1"/>
      <c r="QPB28" s="1"/>
      <c r="QPC28" s="1"/>
      <c r="QPD28" s="1"/>
      <c r="QPE28" s="1"/>
      <c r="QPF28" s="1"/>
      <c r="QPG28" s="1"/>
      <c r="QPH28" s="1"/>
      <c r="QPI28" s="1"/>
      <c r="QPJ28" s="1"/>
      <c r="QPK28" s="1"/>
      <c r="QPL28" s="1"/>
      <c r="QPM28" s="1"/>
      <c r="QPN28" s="1"/>
      <c r="QPO28" s="1"/>
      <c r="QPP28" s="1"/>
      <c r="QPQ28" s="1"/>
      <c r="QPR28" s="1"/>
      <c r="QPS28" s="1"/>
      <c r="QPT28" s="1"/>
      <c r="QPU28" s="1"/>
      <c r="QPV28" s="1"/>
      <c r="QPW28" s="1"/>
      <c r="QPX28" s="1"/>
      <c r="QPY28" s="1"/>
      <c r="QPZ28" s="1"/>
      <c r="QQA28" s="1"/>
      <c r="QQB28" s="1"/>
      <c r="QQC28" s="1"/>
      <c r="QQD28" s="1"/>
      <c r="QQE28" s="1"/>
      <c r="QQF28" s="1"/>
      <c r="QQG28" s="1"/>
      <c r="QQH28" s="1"/>
      <c r="QQI28" s="1"/>
      <c r="QQJ28" s="1"/>
      <c r="QQK28" s="1"/>
      <c r="QQL28" s="1"/>
      <c r="QQM28" s="1"/>
      <c r="QQN28" s="1"/>
      <c r="QQO28" s="1"/>
      <c r="QQP28" s="1"/>
      <c r="QQQ28" s="1"/>
      <c r="QQR28" s="1"/>
      <c r="QQS28" s="1"/>
      <c r="QQT28" s="1"/>
      <c r="QQU28" s="1"/>
      <c r="QQV28" s="1"/>
      <c r="QQW28" s="1"/>
      <c r="QQX28" s="1"/>
      <c r="QQY28" s="1"/>
      <c r="QQZ28" s="1"/>
      <c r="QRA28" s="1"/>
      <c r="QRB28" s="1"/>
      <c r="QRC28" s="1"/>
      <c r="QRD28" s="1"/>
      <c r="QRE28" s="1"/>
      <c r="QRF28" s="1"/>
      <c r="QRG28" s="1"/>
      <c r="QRH28" s="1"/>
      <c r="QRI28" s="1"/>
      <c r="QRJ28" s="1"/>
      <c r="QRK28" s="1"/>
      <c r="QRL28" s="1"/>
      <c r="QRM28" s="1"/>
      <c r="QRN28" s="1"/>
      <c r="QRO28" s="1"/>
      <c r="QRP28" s="1"/>
      <c r="QRQ28" s="1"/>
      <c r="QRR28" s="1"/>
      <c r="QRS28" s="1"/>
      <c r="QRT28" s="1"/>
      <c r="QRU28" s="1"/>
      <c r="QRV28" s="1"/>
      <c r="QRW28" s="1"/>
      <c r="QRX28" s="1"/>
      <c r="QRY28" s="1"/>
      <c r="QRZ28" s="1"/>
      <c r="QSA28" s="1"/>
      <c r="QSB28" s="1"/>
      <c r="QSC28" s="1"/>
      <c r="QSD28" s="1"/>
      <c r="QSE28" s="1"/>
      <c r="QSF28" s="1"/>
      <c r="QSG28" s="1"/>
      <c r="QSH28" s="1"/>
      <c r="QSI28" s="1"/>
      <c r="QSJ28" s="1"/>
      <c r="QSK28" s="1"/>
      <c r="QSL28" s="1"/>
      <c r="QSM28" s="1"/>
      <c r="QSN28" s="1"/>
      <c r="QSO28" s="1"/>
      <c r="QSP28" s="1"/>
      <c r="QSQ28" s="1"/>
      <c r="QSR28" s="1"/>
      <c r="QSS28" s="1"/>
      <c r="QST28" s="1"/>
      <c r="QSU28" s="1"/>
      <c r="QSV28" s="1"/>
      <c r="QSW28" s="1"/>
      <c r="QSX28" s="1"/>
      <c r="QSY28" s="1"/>
      <c r="QSZ28" s="1"/>
      <c r="QTA28" s="1"/>
      <c r="QTB28" s="1"/>
      <c r="QTC28" s="1"/>
      <c r="QTD28" s="1"/>
      <c r="QTE28" s="1"/>
      <c r="QTF28" s="1"/>
      <c r="QTG28" s="1"/>
      <c r="QTH28" s="1"/>
      <c r="QTI28" s="1"/>
      <c r="QTJ28" s="1"/>
      <c r="QTK28" s="1"/>
      <c r="QTL28" s="1"/>
      <c r="QTM28" s="1"/>
      <c r="QTN28" s="1"/>
      <c r="QTO28" s="1"/>
      <c r="QTP28" s="1"/>
      <c r="QTQ28" s="1"/>
      <c r="QTR28" s="1"/>
      <c r="QTS28" s="1"/>
      <c r="QTT28" s="1"/>
      <c r="QTU28" s="1"/>
      <c r="QTV28" s="1"/>
      <c r="QTW28" s="1"/>
      <c r="QTX28" s="1"/>
      <c r="QTY28" s="1"/>
      <c r="QTZ28" s="1"/>
      <c r="QUA28" s="1"/>
      <c r="QUB28" s="1"/>
      <c r="QUC28" s="1"/>
      <c r="QUD28" s="1"/>
      <c r="QUE28" s="1"/>
      <c r="QUF28" s="1"/>
      <c r="QUG28" s="1"/>
      <c r="QUH28" s="1"/>
      <c r="QUI28" s="1"/>
      <c r="QUJ28" s="1"/>
      <c r="QUK28" s="1"/>
      <c r="QUL28" s="1"/>
      <c r="QUM28" s="1"/>
      <c r="QUN28" s="1"/>
      <c r="QUO28" s="1"/>
      <c r="QUP28" s="1"/>
      <c r="QUQ28" s="1"/>
      <c r="QUR28" s="1"/>
      <c r="QUS28" s="1"/>
      <c r="QUT28" s="1"/>
      <c r="QUU28" s="1"/>
      <c r="QUV28" s="1"/>
      <c r="QUW28" s="1"/>
      <c r="QUX28" s="1"/>
      <c r="QUY28" s="1"/>
      <c r="QUZ28" s="1"/>
      <c r="QVA28" s="1"/>
      <c r="QVB28" s="1"/>
      <c r="QVC28" s="1"/>
      <c r="QVD28" s="1"/>
      <c r="QVE28" s="1"/>
      <c r="QVF28" s="1"/>
      <c r="QVG28" s="1"/>
      <c r="QVH28" s="1"/>
      <c r="QVI28" s="1"/>
      <c r="QVJ28" s="1"/>
      <c r="QVK28" s="1"/>
      <c r="QVL28" s="1"/>
      <c r="QVM28" s="1"/>
      <c r="QVN28" s="1"/>
      <c r="QVO28" s="1"/>
      <c r="QVP28" s="1"/>
      <c r="QVQ28" s="1"/>
      <c r="QVR28" s="1"/>
      <c r="QVS28" s="1"/>
      <c r="QVT28" s="1"/>
      <c r="QVU28" s="1"/>
      <c r="QVV28" s="1"/>
      <c r="QVW28" s="1"/>
      <c r="QVX28" s="1"/>
      <c r="QVY28" s="1"/>
      <c r="QVZ28" s="1"/>
      <c r="QWA28" s="1"/>
      <c r="QWB28" s="1"/>
      <c r="QWC28" s="1"/>
      <c r="QWD28" s="1"/>
      <c r="QWE28" s="1"/>
      <c r="QWF28" s="1"/>
      <c r="QWG28" s="1"/>
      <c r="QWH28" s="1"/>
      <c r="QWI28" s="1"/>
      <c r="QWJ28" s="1"/>
      <c r="QWK28" s="1"/>
      <c r="QWL28" s="1"/>
      <c r="QWM28" s="1"/>
      <c r="QWN28" s="1"/>
      <c r="QWO28" s="1"/>
      <c r="QWP28" s="1"/>
      <c r="QWQ28" s="1"/>
      <c r="QWR28" s="1"/>
      <c r="QWS28" s="1"/>
      <c r="QWT28" s="1"/>
      <c r="QWU28" s="1"/>
      <c r="QWV28" s="1"/>
      <c r="QWW28" s="1"/>
      <c r="QWX28" s="1"/>
      <c r="QWY28" s="1"/>
      <c r="QWZ28" s="1"/>
      <c r="QXA28" s="1"/>
      <c r="QXB28" s="1"/>
      <c r="QXC28" s="1"/>
      <c r="QXD28" s="1"/>
      <c r="QXE28" s="1"/>
      <c r="QXF28" s="1"/>
      <c r="QXG28" s="1"/>
      <c r="QXH28" s="1"/>
      <c r="QXI28" s="1"/>
      <c r="QXJ28" s="1"/>
      <c r="QXK28" s="1"/>
      <c r="QXL28" s="1"/>
      <c r="QXM28" s="1"/>
      <c r="QXN28" s="1"/>
      <c r="QXO28" s="1"/>
      <c r="QXP28" s="1"/>
      <c r="QXQ28" s="1"/>
      <c r="QXR28" s="1"/>
      <c r="QXS28" s="1"/>
      <c r="QXT28" s="1"/>
      <c r="QXU28" s="1"/>
      <c r="QXV28" s="1"/>
      <c r="QXW28" s="1"/>
      <c r="QXX28" s="1"/>
      <c r="QXY28" s="1"/>
      <c r="QXZ28" s="1"/>
      <c r="QYA28" s="1"/>
      <c r="QYB28" s="1"/>
      <c r="QYC28" s="1"/>
      <c r="QYD28" s="1"/>
      <c r="QYE28" s="1"/>
      <c r="QYF28" s="1"/>
      <c r="QYG28" s="1"/>
      <c r="QYH28" s="1"/>
      <c r="QYI28" s="1"/>
      <c r="QYJ28" s="1"/>
      <c r="QYK28" s="1"/>
      <c r="QYL28" s="1"/>
      <c r="QYM28" s="1"/>
      <c r="QYN28" s="1"/>
      <c r="QYO28" s="1"/>
      <c r="QYP28" s="1"/>
      <c r="QYQ28" s="1"/>
      <c r="QYR28" s="1"/>
      <c r="QYS28" s="1"/>
      <c r="QYT28" s="1"/>
      <c r="QYU28" s="1"/>
      <c r="QYV28" s="1"/>
      <c r="QYW28" s="1"/>
      <c r="QYX28" s="1"/>
      <c r="QYY28" s="1"/>
      <c r="QYZ28" s="1"/>
      <c r="QZA28" s="1"/>
      <c r="QZB28" s="1"/>
      <c r="QZC28" s="1"/>
      <c r="QZD28" s="1"/>
      <c r="QZE28" s="1"/>
      <c r="QZF28" s="1"/>
      <c r="QZG28" s="1"/>
      <c r="QZH28" s="1"/>
      <c r="QZI28" s="1"/>
      <c r="QZJ28" s="1"/>
      <c r="QZK28" s="1"/>
      <c r="QZL28" s="1"/>
      <c r="QZM28" s="1"/>
      <c r="QZN28" s="1"/>
      <c r="QZO28" s="1"/>
      <c r="QZP28" s="1"/>
      <c r="QZQ28" s="1"/>
      <c r="QZR28" s="1"/>
      <c r="QZS28" s="1"/>
      <c r="QZT28" s="1"/>
      <c r="QZU28" s="1"/>
      <c r="QZV28" s="1"/>
      <c r="QZW28" s="1"/>
      <c r="QZX28" s="1"/>
      <c r="QZY28" s="1"/>
      <c r="QZZ28" s="1"/>
      <c r="RAA28" s="1"/>
      <c r="RAB28" s="1"/>
      <c r="RAC28" s="1"/>
      <c r="RAD28" s="1"/>
      <c r="RAE28" s="1"/>
      <c r="RAF28" s="1"/>
      <c r="RAG28" s="1"/>
      <c r="RAH28" s="1"/>
      <c r="RAI28" s="1"/>
      <c r="RAJ28" s="1"/>
      <c r="RAK28" s="1"/>
      <c r="RAL28" s="1"/>
      <c r="RAM28" s="1"/>
      <c r="RAN28" s="1"/>
      <c r="RAO28" s="1"/>
      <c r="RAP28" s="1"/>
      <c r="RAQ28" s="1"/>
      <c r="RAR28" s="1"/>
      <c r="RAS28" s="1"/>
      <c r="RAT28" s="1"/>
      <c r="RAU28" s="1"/>
      <c r="RAV28" s="1"/>
      <c r="RAW28" s="1"/>
      <c r="RAX28" s="1"/>
      <c r="RAY28" s="1"/>
      <c r="RAZ28" s="1"/>
      <c r="RBA28" s="1"/>
      <c r="RBB28" s="1"/>
      <c r="RBC28" s="1"/>
      <c r="RBD28" s="1"/>
      <c r="RBE28" s="1"/>
      <c r="RBF28" s="1"/>
      <c r="RBG28" s="1"/>
      <c r="RBH28" s="1"/>
      <c r="RBI28" s="1"/>
      <c r="RBJ28" s="1"/>
      <c r="RBK28" s="1"/>
      <c r="RBL28" s="1"/>
      <c r="RBM28" s="1"/>
      <c r="RBN28" s="1"/>
      <c r="RBO28" s="1"/>
      <c r="RBP28" s="1"/>
      <c r="RBQ28" s="1"/>
      <c r="RBR28" s="1"/>
      <c r="RBS28" s="1"/>
      <c r="RBT28" s="1"/>
      <c r="RBU28" s="1"/>
      <c r="RBV28" s="1"/>
      <c r="RBW28" s="1"/>
      <c r="RBX28" s="1"/>
      <c r="RBY28" s="1"/>
      <c r="RBZ28" s="1"/>
      <c r="RCA28" s="1"/>
      <c r="RCB28" s="1"/>
      <c r="RCC28" s="1"/>
      <c r="RCD28" s="1"/>
      <c r="RCE28" s="1"/>
      <c r="RCF28" s="1"/>
      <c r="RCG28" s="1"/>
      <c r="RCH28" s="1"/>
      <c r="RCI28" s="1"/>
      <c r="RCJ28" s="1"/>
      <c r="RCK28" s="1"/>
      <c r="RCL28" s="1"/>
      <c r="RCM28" s="1"/>
      <c r="RCN28" s="1"/>
      <c r="RCO28" s="1"/>
      <c r="RCP28" s="1"/>
      <c r="RCQ28" s="1"/>
      <c r="RCR28" s="1"/>
      <c r="RCS28" s="1"/>
      <c r="RCT28" s="1"/>
      <c r="RCU28" s="1"/>
      <c r="RCV28" s="1"/>
      <c r="RCW28" s="1"/>
      <c r="RCX28" s="1"/>
      <c r="RCY28" s="1"/>
      <c r="RCZ28" s="1"/>
      <c r="RDA28" s="1"/>
      <c r="RDB28" s="1"/>
      <c r="RDC28" s="1"/>
      <c r="RDD28" s="1"/>
      <c r="RDE28" s="1"/>
      <c r="RDF28" s="1"/>
      <c r="RDG28" s="1"/>
      <c r="RDH28" s="1"/>
      <c r="RDI28" s="1"/>
      <c r="RDJ28" s="1"/>
      <c r="RDK28" s="1"/>
      <c r="RDL28" s="1"/>
      <c r="RDM28" s="1"/>
      <c r="RDN28" s="1"/>
      <c r="RDO28" s="1"/>
      <c r="RDP28" s="1"/>
      <c r="RDQ28" s="1"/>
      <c r="RDR28" s="1"/>
      <c r="RDS28" s="1"/>
      <c r="RDT28" s="1"/>
      <c r="RDU28" s="1"/>
      <c r="RDV28" s="1"/>
      <c r="RDW28" s="1"/>
      <c r="RDX28" s="1"/>
      <c r="RDY28" s="1"/>
      <c r="RDZ28" s="1"/>
      <c r="REA28" s="1"/>
      <c r="REB28" s="1"/>
      <c r="REC28" s="1"/>
      <c r="RED28" s="1"/>
      <c r="REE28" s="1"/>
      <c r="REF28" s="1"/>
      <c r="REG28" s="1"/>
      <c r="REH28" s="1"/>
      <c r="REI28" s="1"/>
      <c r="REJ28" s="1"/>
      <c r="REK28" s="1"/>
      <c r="REL28" s="1"/>
      <c r="REM28" s="1"/>
      <c r="REN28" s="1"/>
      <c r="REO28" s="1"/>
      <c r="REP28" s="1"/>
      <c r="REQ28" s="1"/>
      <c r="RER28" s="1"/>
      <c r="RES28" s="1"/>
      <c r="RET28" s="1"/>
      <c r="REU28" s="1"/>
      <c r="REV28" s="1"/>
      <c r="REW28" s="1"/>
      <c r="REX28" s="1"/>
      <c r="REY28" s="1"/>
      <c r="REZ28" s="1"/>
      <c r="RFA28" s="1"/>
      <c r="RFB28" s="1"/>
      <c r="RFC28" s="1"/>
      <c r="RFD28" s="1"/>
      <c r="RFE28" s="1"/>
      <c r="RFF28" s="1"/>
      <c r="RFG28" s="1"/>
      <c r="RFH28" s="1"/>
      <c r="RFI28" s="1"/>
      <c r="RFJ28" s="1"/>
      <c r="RFK28" s="1"/>
      <c r="RFL28" s="1"/>
      <c r="RFM28" s="1"/>
      <c r="RFN28" s="1"/>
      <c r="RFO28" s="1"/>
      <c r="RFP28" s="1"/>
      <c r="RFQ28" s="1"/>
      <c r="RFR28" s="1"/>
      <c r="RFS28" s="1"/>
      <c r="RFT28" s="1"/>
      <c r="RFU28" s="1"/>
      <c r="RFV28" s="1"/>
      <c r="RFW28" s="1"/>
      <c r="RFX28" s="1"/>
      <c r="RFY28" s="1"/>
      <c r="RFZ28" s="1"/>
      <c r="RGA28" s="1"/>
      <c r="RGB28" s="1"/>
      <c r="RGC28" s="1"/>
      <c r="RGD28" s="1"/>
      <c r="RGE28" s="1"/>
      <c r="RGF28" s="1"/>
      <c r="RGG28" s="1"/>
      <c r="RGH28" s="1"/>
      <c r="RGI28" s="1"/>
      <c r="RGJ28" s="1"/>
      <c r="RGK28" s="1"/>
      <c r="RGL28" s="1"/>
      <c r="RGM28" s="1"/>
      <c r="RGN28" s="1"/>
      <c r="RGO28" s="1"/>
      <c r="RGP28" s="1"/>
      <c r="RGQ28" s="1"/>
      <c r="RGR28" s="1"/>
      <c r="RGS28" s="1"/>
      <c r="RGT28" s="1"/>
      <c r="RGU28" s="1"/>
      <c r="RGV28" s="1"/>
      <c r="RGW28" s="1"/>
      <c r="RGX28" s="1"/>
      <c r="RGY28" s="1"/>
      <c r="RGZ28" s="1"/>
      <c r="RHA28" s="1"/>
      <c r="RHB28" s="1"/>
      <c r="RHC28" s="1"/>
      <c r="RHD28" s="1"/>
      <c r="RHE28" s="1"/>
      <c r="RHF28" s="1"/>
      <c r="RHG28" s="1"/>
      <c r="RHH28" s="1"/>
      <c r="RHI28" s="1"/>
      <c r="RHJ28" s="1"/>
      <c r="RHK28" s="1"/>
      <c r="RHL28" s="1"/>
      <c r="RHM28" s="1"/>
      <c r="RHN28" s="1"/>
      <c r="RHO28" s="1"/>
      <c r="RHP28" s="1"/>
      <c r="RHQ28" s="1"/>
      <c r="RHR28" s="1"/>
      <c r="RHS28" s="1"/>
      <c r="RHT28" s="1"/>
      <c r="RHU28" s="1"/>
      <c r="RHV28" s="1"/>
      <c r="RHW28" s="1"/>
      <c r="RHX28" s="1"/>
      <c r="RHY28" s="1"/>
      <c r="RHZ28" s="1"/>
      <c r="RIA28" s="1"/>
      <c r="RIB28" s="1"/>
      <c r="RIC28" s="1"/>
      <c r="RID28" s="1"/>
      <c r="RIE28" s="1"/>
      <c r="RIF28" s="1"/>
      <c r="RIG28" s="1"/>
      <c r="RIH28" s="1"/>
      <c r="RII28" s="1"/>
      <c r="RIJ28" s="1"/>
      <c r="RIK28" s="1"/>
      <c r="RIL28" s="1"/>
      <c r="RIM28" s="1"/>
      <c r="RIN28" s="1"/>
      <c r="RIO28" s="1"/>
      <c r="RIP28" s="1"/>
      <c r="RIQ28" s="1"/>
      <c r="RIR28" s="1"/>
      <c r="RIS28" s="1"/>
      <c r="RIT28" s="1"/>
      <c r="RIU28" s="1"/>
      <c r="RIV28" s="1"/>
      <c r="RIW28" s="1"/>
      <c r="RIX28" s="1"/>
      <c r="RIY28" s="1"/>
      <c r="RIZ28" s="1"/>
      <c r="RJA28" s="1"/>
      <c r="RJB28" s="1"/>
      <c r="RJC28" s="1"/>
      <c r="RJD28" s="1"/>
      <c r="RJE28" s="1"/>
      <c r="RJF28" s="1"/>
      <c r="RJG28" s="1"/>
      <c r="RJH28" s="1"/>
      <c r="RJI28" s="1"/>
      <c r="RJJ28" s="1"/>
      <c r="RJK28" s="1"/>
      <c r="RJL28" s="1"/>
      <c r="RJM28" s="1"/>
      <c r="RJN28" s="1"/>
      <c r="RJO28" s="1"/>
      <c r="RJP28" s="1"/>
      <c r="RJQ28" s="1"/>
      <c r="RJR28" s="1"/>
      <c r="RJS28" s="1"/>
      <c r="RJT28" s="1"/>
      <c r="RJU28" s="1"/>
      <c r="RJV28" s="1"/>
      <c r="RJW28" s="1"/>
      <c r="RJX28" s="1"/>
      <c r="RJY28" s="1"/>
      <c r="RJZ28" s="1"/>
      <c r="RKA28" s="1"/>
      <c r="RKB28" s="1"/>
      <c r="RKC28" s="1"/>
      <c r="RKD28" s="1"/>
      <c r="RKE28" s="1"/>
      <c r="RKF28" s="1"/>
      <c r="RKG28" s="1"/>
      <c r="RKH28" s="1"/>
      <c r="RKI28" s="1"/>
      <c r="RKJ28" s="1"/>
      <c r="RKK28" s="1"/>
      <c r="RKL28" s="1"/>
      <c r="RKM28" s="1"/>
      <c r="RKN28" s="1"/>
      <c r="RKO28" s="1"/>
      <c r="RKP28" s="1"/>
      <c r="RKQ28" s="1"/>
      <c r="RKR28" s="1"/>
      <c r="RKS28" s="1"/>
      <c r="RKT28" s="1"/>
      <c r="RKU28" s="1"/>
      <c r="RKV28" s="1"/>
      <c r="RKW28" s="1"/>
      <c r="RKX28" s="1"/>
      <c r="RKY28" s="1"/>
      <c r="RKZ28" s="1"/>
      <c r="RLA28" s="1"/>
      <c r="RLB28" s="1"/>
      <c r="RLC28" s="1"/>
      <c r="RLD28" s="1"/>
      <c r="RLE28" s="1"/>
      <c r="RLF28" s="1"/>
      <c r="RLG28" s="1"/>
      <c r="RLH28" s="1"/>
      <c r="RLI28" s="1"/>
      <c r="RLJ28" s="1"/>
      <c r="RLK28" s="1"/>
      <c r="RLL28" s="1"/>
      <c r="RLM28" s="1"/>
      <c r="RLN28" s="1"/>
      <c r="RLO28" s="1"/>
      <c r="RLP28" s="1"/>
      <c r="RLQ28" s="1"/>
      <c r="RLR28" s="1"/>
      <c r="RLS28" s="1"/>
      <c r="RLT28" s="1"/>
      <c r="RLU28" s="1"/>
      <c r="RLV28" s="1"/>
      <c r="RLW28" s="1"/>
      <c r="RLX28" s="1"/>
      <c r="RLY28" s="1"/>
      <c r="RLZ28" s="1"/>
      <c r="RMA28" s="1"/>
      <c r="RMB28" s="1"/>
      <c r="RMC28" s="1"/>
      <c r="RMD28" s="1"/>
      <c r="RME28" s="1"/>
      <c r="RMF28" s="1"/>
      <c r="RMG28" s="1"/>
      <c r="RMH28" s="1"/>
      <c r="RMI28" s="1"/>
      <c r="RMJ28" s="1"/>
      <c r="RMK28" s="1"/>
      <c r="RML28" s="1"/>
      <c r="RMM28" s="1"/>
      <c r="RMN28" s="1"/>
      <c r="RMO28" s="1"/>
      <c r="RMP28" s="1"/>
      <c r="RMQ28" s="1"/>
      <c r="RMR28" s="1"/>
      <c r="RMS28" s="1"/>
      <c r="RMT28" s="1"/>
      <c r="RMU28" s="1"/>
      <c r="RMV28" s="1"/>
      <c r="RMW28" s="1"/>
      <c r="RMX28" s="1"/>
      <c r="RMY28" s="1"/>
      <c r="RMZ28" s="1"/>
      <c r="RNA28" s="1"/>
      <c r="RNB28" s="1"/>
      <c r="RNC28" s="1"/>
      <c r="RND28" s="1"/>
      <c r="RNE28" s="1"/>
      <c r="RNF28" s="1"/>
      <c r="RNG28" s="1"/>
      <c r="RNH28" s="1"/>
      <c r="RNI28" s="1"/>
      <c r="RNJ28" s="1"/>
      <c r="RNK28" s="1"/>
      <c r="RNL28" s="1"/>
      <c r="RNM28" s="1"/>
      <c r="RNN28" s="1"/>
      <c r="RNO28" s="1"/>
      <c r="RNP28" s="1"/>
      <c r="RNQ28" s="1"/>
      <c r="RNR28" s="1"/>
      <c r="RNS28" s="1"/>
      <c r="RNT28" s="1"/>
      <c r="RNU28" s="1"/>
      <c r="RNV28" s="1"/>
      <c r="RNW28" s="1"/>
      <c r="RNX28" s="1"/>
      <c r="RNY28" s="1"/>
      <c r="RNZ28" s="1"/>
      <c r="ROA28" s="1"/>
      <c r="ROB28" s="1"/>
      <c r="ROC28" s="1"/>
      <c r="ROD28" s="1"/>
      <c r="ROE28" s="1"/>
      <c r="ROF28" s="1"/>
      <c r="ROG28" s="1"/>
      <c r="ROH28" s="1"/>
      <c r="ROI28" s="1"/>
      <c r="ROJ28" s="1"/>
      <c r="ROK28" s="1"/>
      <c r="ROL28" s="1"/>
      <c r="ROM28" s="1"/>
      <c r="RON28" s="1"/>
      <c r="ROO28" s="1"/>
      <c r="ROP28" s="1"/>
      <c r="ROQ28" s="1"/>
      <c r="ROR28" s="1"/>
      <c r="ROS28" s="1"/>
      <c r="ROT28" s="1"/>
      <c r="ROU28" s="1"/>
      <c r="ROV28" s="1"/>
      <c r="ROW28" s="1"/>
      <c r="ROX28" s="1"/>
      <c r="ROY28" s="1"/>
      <c r="ROZ28" s="1"/>
      <c r="RPA28" s="1"/>
      <c r="RPB28" s="1"/>
      <c r="RPC28" s="1"/>
      <c r="RPD28" s="1"/>
      <c r="RPE28" s="1"/>
      <c r="RPF28" s="1"/>
      <c r="RPG28" s="1"/>
      <c r="RPH28" s="1"/>
      <c r="RPI28" s="1"/>
      <c r="RPJ28" s="1"/>
      <c r="RPK28" s="1"/>
      <c r="RPL28" s="1"/>
      <c r="RPM28" s="1"/>
      <c r="RPN28" s="1"/>
      <c r="RPO28" s="1"/>
      <c r="RPP28" s="1"/>
      <c r="RPQ28" s="1"/>
      <c r="RPR28" s="1"/>
      <c r="RPS28" s="1"/>
      <c r="RPT28" s="1"/>
      <c r="RPU28" s="1"/>
      <c r="RPV28" s="1"/>
      <c r="RPW28" s="1"/>
      <c r="RPX28" s="1"/>
      <c r="RPY28" s="1"/>
      <c r="RPZ28" s="1"/>
      <c r="RQA28" s="1"/>
      <c r="RQB28" s="1"/>
      <c r="RQC28" s="1"/>
      <c r="RQD28" s="1"/>
      <c r="RQE28" s="1"/>
      <c r="RQF28" s="1"/>
      <c r="RQG28" s="1"/>
      <c r="RQH28" s="1"/>
      <c r="RQI28" s="1"/>
      <c r="RQJ28" s="1"/>
      <c r="RQK28" s="1"/>
      <c r="RQL28" s="1"/>
      <c r="RQM28" s="1"/>
      <c r="RQN28" s="1"/>
      <c r="RQO28" s="1"/>
      <c r="RQP28" s="1"/>
      <c r="RQQ28" s="1"/>
      <c r="RQR28" s="1"/>
      <c r="RQS28" s="1"/>
      <c r="RQT28" s="1"/>
      <c r="RQU28" s="1"/>
      <c r="RQV28" s="1"/>
      <c r="RQW28" s="1"/>
      <c r="RQX28" s="1"/>
      <c r="RQY28" s="1"/>
      <c r="RQZ28" s="1"/>
      <c r="RRA28" s="1"/>
      <c r="RRB28" s="1"/>
      <c r="RRC28" s="1"/>
      <c r="RRD28" s="1"/>
      <c r="RRE28" s="1"/>
      <c r="RRF28" s="1"/>
      <c r="RRG28" s="1"/>
      <c r="RRH28" s="1"/>
      <c r="RRI28" s="1"/>
      <c r="RRJ28" s="1"/>
      <c r="RRK28" s="1"/>
      <c r="RRL28" s="1"/>
      <c r="RRM28" s="1"/>
      <c r="RRN28" s="1"/>
      <c r="RRO28" s="1"/>
      <c r="RRP28" s="1"/>
      <c r="RRQ28" s="1"/>
      <c r="RRR28" s="1"/>
      <c r="RRS28" s="1"/>
      <c r="RRT28" s="1"/>
      <c r="RRU28" s="1"/>
      <c r="RRV28" s="1"/>
      <c r="RRW28" s="1"/>
      <c r="RRX28" s="1"/>
      <c r="RRY28" s="1"/>
      <c r="RRZ28" s="1"/>
      <c r="RSA28" s="1"/>
      <c r="RSB28" s="1"/>
      <c r="RSC28" s="1"/>
      <c r="RSD28" s="1"/>
      <c r="RSE28" s="1"/>
      <c r="RSF28" s="1"/>
      <c r="RSG28" s="1"/>
      <c r="RSH28" s="1"/>
      <c r="RSI28" s="1"/>
      <c r="RSJ28" s="1"/>
      <c r="RSK28" s="1"/>
      <c r="RSL28" s="1"/>
      <c r="RSM28" s="1"/>
      <c r="RSN28" s="1"/>
      <c r="RSO28" s="1"/>
      <c r="RSP28" s="1"/>
      <c r="RSQ28" s="1"/>
      <c r="RSR28" s="1"/>
      <c r="RSS28" s="1"/>
      <c r="RST28" s="1"/>
      <c r="RSU28" s="1"/>
      <c r="RSV28" s="1"/>
      <c r="RSW28" s="1"/>
      <c r="RSX28" s="1"/>
      <c r="RSY28" s="1"/>
      <c r="RSZ28" s="1"/>
      <c r="RTA28" s="1"/>
      <c r="RTB28" s="1"/>
      <c r="RTC28" s="1"/>
      <c r="RTD28" s="1"/>
      <c r="RTE28" s="1"/>
      <c r="RTF28" s="1"/>
      <c r="RTG28" s="1"/>
      <c r="RTH28" s="1"/>
      <c r="RTI28" s="1"/>
      <c r="RTJ28" s="1"/>
      <c r="RTK28" s="1"/>
      <c r="RTL28" s="1"/>
      <c r="RTM28" s="1"/>
      <c r="RTN28" s="1"/>
      <c r="RTO28" s="1"/>
      <c r="RTP28" s="1"/>
      <c r="RTQ28" s="1"/>
      <c r="RTR28" s="1"/>
      <c r="RTS28" s="1"/>
      <c r="RTT28" s="1"/>
      <c r="RTU28" s="1"/>
      <c r="RTV28" s="1"/>
      <c r="RTW28" s="1"/>
      <c r="RTX28" s="1"/>
      <c r="RTY28" s="1"/>
      <c r="RTZ28" s="1"/>
      <c r="RUA28" s="1"/>
      <c r="RUB28" s="1"/>
      <c r="RUC28" s="1"/>
      <c r="RUD28" s="1"/>
      <c r="RUE28" s="1"/>
      <c r="RUF28" s="1"/>
      <c r="RUG28" s="1"/>
      <c r="RUH28" s="1"/>
      <c r="RUI28" s="1"/>
      <c r="RUJ28" s="1"/>
      <c r="RUK28" s="1"/>
      <c r="RUL28" s="1"/>
      <c r="RUM28" s="1"/>
      <c r="RUN28" s="1"/>
      <c r="RUO28" s="1"/>
      <c r="RUP28" s="1"/>
      <c r="RUQ28" s="1"/>
      <c r="RUR28" s="1"/>
      <c r="RUS28" s="1"/>
      <c r="RUT28" s="1"/>
      <c r="RUU28" s="1"/>
      <c r="RUV28" s="1"/>
      <c r="RUW28" s="1"/>
      <c r="RUX28" s="1"/>
      <c r="RUY28" s="1"/>
      <c r="RUZ28" s="1"/>
      <c r="RVA28" s="1"/>
      <c r="RVB28" s="1"/>
      <c r="RVC28" s="1"/>
      <c r="RVD28" s="1"/>
      <c r="RVE28" s="1"/>
      <c r="RVF28" s="1"/>
      <c r="RVG28" s="1"/>
      <c r="RVH28" s="1"/>
      <c r="RVI28" s="1"/>
      <c r="RVJ28" s="1"/>
      <c r="RVK28" s="1"/>
      <c r="RVL28" s="1"/>
      <c r="RVM28" s="1"/>
      <c r="RVN28" s="1"/>
      <c r="RVO28" s="1"/>
      <c r="RVP28" s="1"/>
      <c r="RVQ28" s="1"/>
      <c r="RVR28" s="1"/>
      <c r="RVS28" s="1"/>
      <c r="RVT28" s="1"/>
      <c r="RVU28" s="1"/>
      <c r="RVV28" s="1"/>
      <c r="RVW28" s="1"/>
      <c r="RVX28" s="1"/>
      <c r="RVY28" s="1"/>
      <c r="RVZ28" s="1"/>
      <c r="RWA28" s="1"/>
      <c r="RWB28" s="1"/>
      <c r="RWC28" s="1"/>
      <c r="RWD28" s="1"/>
      <c r="RWE28" s="1"/>
      <c r="RWF28" s="1"/>
      <c r="RWG28" s="1"/>
      <c r="RWH28" s="1"/>
      <c r="RWI28" s="1"/>
      <c r="RWJ28" s="1"/>
      <c r="RWK28" s="1"/>
      <c r="RWL28" s="1"/>
      <c r="RWM28" s="1"/>
      <c r="RWN28" s="1"/>
      <c r="RWO28" s="1"/>
      <c r="RWP28" s="1"/>
      <c r="RWQ28" s="1"/>
      <c r="RWR28" s="1"/>
      <c r="RWS28" s="1"/>
      <c r="RWT28" s="1"/>
      <c r="RWU28" s="1"/>
      <c r="RWV28" s="1"/>
      <c r="RWW28" s="1"/>
      <c r="RWX28" s="1"/>
      <c r="RWY28" s="1"/>
      <c r="RWZ28" s="1"/>
      <c r="RXA28" s="1"/>
      <c r="RXB28" s="1"/>
      <c r="RXC28" s="1"/>
      <c r="RXD28" s="1"/>
      <c r="RXE28" s="1"/>
      <c r="RXF28" s="1"/>
      <c r="RXG28" s="1"/>
      <c r="RXH28" s="1"/>
      <c r="RXI28" s="1"/>
      <c r="RXJ28" s="1"/>
      <c r="RXK28" s="1"/>
      <c r="RXL28" s="1"/>
      <c r="RXM28" s="1"/>
      <c r="RXN28" s="1"/>
      <c r="RXO28" s="1"/>
      <c r="RXP28" s="1"/>
      <c r="RXQ28" s="1"/>
      <c r="RXR28" s="1"/>
      <c r="RXS28" s="1"/>
      <c r="RXT28" s="1"/>
      <c r="RXU28" s="1"/>
      <c r="RXV28" s="1"/>
      <c r="RXW28" s="1"/>
      <c r="RXX28" s="1"/>
      <c r="RXY28" s="1"/>
      <c r="RXZ28" s="1"/>
      <c r="RYA28" s="1"/>
      <c r="RYB28" s="1"/>
      <c r="RYC28" s="1"/>
      <c r="RYD28" s="1"/>
      <c r="RYE28" s="1"/>
      <c r="RYF28" s="1"/>
      <c r="RYG28" s="1"/>
      <c r="RYH28" s="1"/>
      <c r="RYI28" s="1"/>
      <c r="RYJ28" s="1"/>
      <c r="RYK28" s="1"/>
      <c r="RYL28" s="1"/>
      <c r="RYM28" s="1"/>
      <c r="RYN28" s="1"/>
      <c r="RYO28" s="1"/>
      <c r="RYP28" s="1"/>
      <c r="RYQ28" s="1"/>
      <c r="RYR28" s="1"/>
      <c r="RYS28" s="1"/>
      <c r="RYT28" s="1"/>
      <c r="RYU28" s="1"/>
      <c r="RYV28" s="1"/>
      <c r="RYW28" s="1"/>
      <c r="RYX28" s="1"/>
      <c r="RYY28" s="1"/>
      <c r="RYZ28" s="1"/>
      <c r="RZA28" s="1"/>
      <c r="RZB28" s="1"/>
      <c r="RZC28" s="1"/>
      <c r="RZD28" s="1"/>
      <c r="RZE28" s="1"/>
      <c r="RZF28" s="1"/>
      <c r="RZG28" s="1"/>
      <c r="RZH28" s="1"/>
      <c r="RZI28" s="1"/>
      <c r="RZJ28" s="1"/>
      <c r="RZK28" s="1"/>
      <c r="RZL28" s="1"/>
      <c r="RZM28" s="1"/>
      <c r="RZN28" s="1"/>
      <c r="RZO28" s="1"/>
      <c r="RZP28" s="1"/>
      <c r="RZQ28" s="1"/>
      <c r="RZR28" s="1"/>
      <c r="RZS28" s="1"/>
      <c r="RZT28" s="1"/>
      <c r="RZU28" s="1"/>
      <c r="RZV28" s="1"/>
      <c r="RZW28" s="1"/>
      <c r="RZX28" s="1"/>
      <c r="RZY28" s="1"/>
      <c r="RZZ28" s="1"/>
      <c r="SAA28" s="1"/>
      <c r="SAB28" s="1"/>
      <c r="SAC28" s="1"/>
      <c r="SAD28" s="1"/>
      <c r="SAE28" s="1"/>
      <c r="SAF28" s="1"/>
      <c r="SAG28" s="1"/>
      <c r="SAH28" s="1"/>
      <c r="SAI28" s="1"/>
      <c r="SAJ28" s="1"/>
      <c r="SAK28" s="1"/>
      <c r="SAL28" s="1"/>
      <c r="SAM28" s="1"/>
      <c r="SAN28" s="1"/>
      <c r="SAO28" s="1"/>
      <c r="SAP28" s="1"/>
      <c r="SAQ28" s="1"/>
      <c r="SAR28" s="1"/>
      <c r="SAS28" s="1"/>
      <c r="SAT28" s="1"/>
      <c r="SAU28" s="1"/>
      <c r="SAV28" s="1"/>
      <c r="SAW28" s="1"/>
      <c r="SAX28" s="1"/>
      <c r="SAY28" s="1"/>
      <c r="SAZ28" s="1"/>
      <c r="SBA28" s="1"/>
      <c r="SBB28" s="1"/>
      <c r="SBC28" s="1"/>
      <c r="SBD28" s="1"/>
      <c r="SBE28" s="1"/>
      <c r="SBF28" s="1"/>
      <c r="SBG28" s="1"/>
      <c r="SBH28" s="1"/>
      <c r="SBI28" s="1"/>
      <c r="SBJ28" s="1"/>
      <c r="SBK28" s="1"/>
      <c r="SBL28" s="1"/>
      <c r="SBM28" s="1"/>
      <c r="SBN28" s="1"/>
      <c r="SBO28" s="1"/>
      <c r="SBP28" s="1"/>
      <c r="SBQ28" s="1"/>
      <c r="SBR28" s="1"/>
      <c r="SBS28" s="1"/>
      <c r="SBT28" s="1"/>
      <c r="SBU28" s="1"/>
      <c r="SBV28" s="1"/>
      <c r="SBW28" s="1"/>
      <c r="SBX28" s="1"/>
      <c r="SBY28" s="1"/>
      <c r="SBZ28" s="1"/>
      <c r="SCA28" s="1"/>
      <c r="SCB28" s="1"/>
      <c r="SCC28" s="1"/>
      <c r="SCD28" s="1"/>
      <c r="SCE28" s="1"/>
      <c r="SCF28" s="1"/>
      <c r="SCG28" s="1"/>
      <c r="SCH28" s="1"/>
      <c r="SCI28" s="1"/>
      <c r="SCJ28" s="1"/>
      <c r="SCK28" s="1"/>
      <c r="SCL28" s="1"/>
      <c r="SCM28" s="1"/>
      <c r="SCN28" s="1"/>
      <c r="SCO28" s="1"/>
      <c r="SCP28" s="1"/>
      <c r="SCQ28" s="1"/>
      <c r="SCR28" s="1"/>
      <c r="SCS28" s="1"/>
      <c r="SCT28" s="1"/>
      <c r="SCU28" s="1"/>
      <c r="SCV28" s="1"/>
      <c r="SCW28" s="1"/>
      <c r="SCX28" s="1"/>
      <c r="SCY28" s="1"/>
      <c r="SCZ28" s="1"/>
      <c r="SDA28" s="1"/>
      <c r="SDB28" s="1"/>
      <c r="SDC28" s="1"/>
      <c r="SDD28" s="1"/>
      <c r="SDE28" s="1"/>
      <c r="SDF28" s="1"/>
      <c r="SDG28" s="1"/>
      <c r="SDH28" s="1"/>
      <c r="SDI28" s="1"/>
      <c r="SDJ28" s="1"/>
      <c r="SDK28" s="1"/>
      <c r="SDL28" s="1"/>
      <c r="SDM28" s="1"/>
      <c r="SDN28" s="1"/>
      <c r="SDO28" s="1"/>
      <c r="SDP28" s="1"/>
      <c r="SDQ28" s="1"/>
      <c r="SDR28" s="1"/>
      <c r="SDS28" s="1"/>
      <c r="SDT28" s="1"/>
      <c r="SDU28" s="1"/>
      <c r="SDV28" s="1"/>
      <c r="SDW28" s="1"/>
      <c r="SDX28" s="1"/>
      <c r="SDY28" s="1"/>
      <c r="SDZ28" s="1"/>
      <c r="SEA28" s="1"/>
      <c r="SEB28" s="1"/>
      <c r="SEC28" s="1"/>
      <c r="SED28" s="1"/>
      <c r="SEE28" s="1"/>
      <c r="SEF28" s="1"/>
      <c r="SEG28" s="1"/>
      <c r="SEH28" s="1"/>
      <c r="SEI28" s="1"/>
      <c r="SEJ28" s="1"/>
      <c r="SEK28" s="1"/>
      <c r="SEL28" s="1"/>
      <c r="SEM28" s="1"/>
      <c r="SEN28" s="1"/>
      <c r="SEO28" s="1"/>
      <c r="SEP28" s="1"/>
      <c r="SEQ28" s="1"/>
      <c r="SER28" s="1"/>
      <c r="SES28" s="1"/>
      <c r="SET28" s="1"/>
      <c r="SEU28" s="1"/>
      <c r="SEV28" s="1"/>
      <c r="SEW28" s="1"/>
      <c r="SEX28" s="1"/>
      <c r="SEY28" s="1"/>
      <c r="SEZ28" s="1"/>
      <c r="SFA28" s="1"/>
      <c r="SFB28" s="1"/>
      <c r="SFC28" s="1"/>
      <c r="SFD28" s="1"/>
      <c r="SFE28" s="1"/>
      <c r="SFF28" s="1"/>
      <c r="SFG28" s="1"/>
      <c r="SFH28" s="1"/>
      <c r="SFI28" s="1"/>
      <c r="SFJ28" s="1"/>
      <c r="SFK28" s="1"/>
      <c r="SFL28" s="1"/>
      <c r="SFM28" s="1"/>
      <c r="SFN28" s="1"/>
      <c r="SFO28" s="1"/>
      <c r="SFP28" s="1"/>
      <c r="SFQ28" s="1"/>
      <c r="SFR28" s="1"/>
      <c r="SFS28" s="1"/>
      <c r="SFT28" s="1"/>
      <c r="SFU28" s="1"/>
      <c r="SFV28" s="1"/>
      <c r="SFW28" s="1"/>
      <c r="SFX28" s="1"/>
      <c r="SFY28" s="1"/>
      <c r="SFZ28" s="1"/>
      <c r="SGA28" s="1"/>
      <c r="SGB28" s="1"/>
      <c r="SGC28" s="1"/>
      <c r="SGD28" s="1"/>
      <c r="SGE28" s="1"/>
      <c r="SGF28" s="1"/>
      <c r="SGG28" s="1"/>
      <c r="SGH28" s="1"/>
      <c r="SGI28" s="1"/>
      <c r="SGJ28" s="1"/>
      <c r="SGK28" s="1"/>
      <c r="SGL28" s="1"/>
      <c r="SGM28" s="1"/>
      <c r="SGN28" s="1"/>
      <c r="SGO28" s="1"/>
      <c r="SGP28" s="1"/>
      <c r="SGQ28" s="1"/>
      <c r="SGR28" s="1"/>
      <c r="SGS28" s="1"/>
      <c r="SGT28" s="1"/>
      <c r="SGU28" s="1"/>
      <c r="SGV28" s="1"/>
      <c r="SGW28" s="1"/>
      <c r="SGX28" s="1"/>
      <c r="SGY28" s="1"/>
      <c r="SGZ28" s="1"/>
      <c r="SHA28" s="1"/>
      <c r="SHB28" s="1"/>
      <c r="SHC28" s="1"/>
      <c r="SHD28" s="1"/>
      <c r="SHE28" s="1"/>
      <c r="SHF28" s="1"/>
      <c r="SHG28" s="1"/>
      <c r="SHH28" s="1"/>
      <c r="SHI28" s="1"/>
      <c r="SHJ28" s="1"/>
      <c r="SHK28" s="1"/>
      <c r="SHL28" s="1"/>
      <c r="SHM28" s="1"/>
      <c r="SHN28" s="1"/>
      <c r="SHO28" s="1"/>
      <c r="SHP28" s="1"/>
      <c r="SHQ28" s="1"/>
      <c r="SHR28" s="1"/>
      <c r="SHS28" s="1"/>
      <c r="SHT28" s="1"/>
      <c r="SHU28" s="1"/>
      <c r="SHV28" s="1"/>
      <c r="SHW28" s="1"/>
      <c r="SHX28" s="1"/>
      <c r="SHY28" s="1"/>
      <c r="SHZ28" s="1"/>
      <c r="SIA28" s="1"/>
      <c r="SIB28" s="1"/>
      <c r="SIC28" s="1"/>
      <c r="SID28" s="1"/>
      <c r="SIE28" s="1"/>
      <c r="SIF28" s="1"/>
      <c r="SIG28" s="1"/>
      <c r="SIH28" s="1"/>
      <c r="SII28" s="1"/>
      <c r="SIJ28" s="1"/>
      <c r="SIK28" s="1"/>
      <c r="SIL28" s="1"/>
      <c r="SIM28" s="1"/>
      <c r="SIN28" s="1"/>
      <c r="SIO28" s="1"/>
      <c r="SIP28" s="1"/>
      <c r="SIQ28" s="1"/>
      <c r="SIR28" s="1"/>
      <c r="SIS28" s="1"/>
      <c r="SIT28" s="1"/>
      <c r="SIU28" s="1"/>
      <c r="SIV28" s="1"/>
      <c r="SIW28" s="1"/>
      <c r="SIX28" s="1"/>
      <c r="SIY28" s="1"/>
      <c r="SIZ28" s="1"/>
      <c r="SJA28" s="1"/>
      <c r="SJB28" s="1"/>
      <c r="SJC28" s="1"/>
      <c r="SJD28" s="1"/>
      <c r="SJE28" s="1"/>
      <c r="SJF28" s="1"/>
      <c r="SJG28" s="1"/>
      <c r="SJH28" s="1"/>
      <c r="SJI28" s="1"/>
      <c r="SJJ28" s="1"/>
      <c r="SJK28" s="1"/>
      <c r="SJL28" s="1"/>
      <c r="SJM28" s="1"/>
      <c r="SJN28" s="1"/>
      <c r="SJO28" s="1"/>
      <c r="SJP28" s="1"/>
      <c r="SJQ28" s="1"/>
      <c r="SJR28" s="1"/>
      <c r="SJS28" s="1"/>
      <c r="SJT28" s="1"/>
      <c r="SJU28" s="1"/>
      <c r="SJV28" s="1"/>
      <c r="SJW28" s="1"/>
      <c r="SJX28" s="1"/>
      <c r="SJY28" s="1"/>
      <c r="SJZ28" s="1"/>
      <c r="SKA28" s="1"/>
      <c r="SKB28" s="1"/>
      <c r="SKC28" s="1"/>
      <c r="SKD28" s="1"/>
      <c r="SKE28" s="1"/>
      <c r="SKF28" s="1"/>
      <c r="SKG28" s="1"/>
      <c r="SKH28" s="1"/>
      <c r="SKI28" s="1"/>
      <c r="SKJ28" s="1"/>
      <c r="SKK28" s="1"/>
      <c r="SKL28" s="1"/>
      <c r="SKM28" s="1"/>
      <c r="SKN28" s="1"/>
      <c r="SKO28" s="1"/>
      <c r="SKP28" s="1"/>
      <c r="SKQ28" s="1"/>
      <c r="SKR28" s="1"/>
      <c r="SKS28" s="1"/>
      <c r="SKT28" s="1"/>
      <c r="SKU28" s="1"/>
      <c r="SKV28" s="1"/>
      <c r="SKW28" s="1"/>
      <c r="SKX28" s="1"/>
      <c r="SKY28" s="1"/>
      <c r="SKZ28" s="1"/>
      <c r="SLA28" s="1"/>
      <c r="SLB28" s="1"/>
      <c r="SLC28" s="1"/>
      <c r="SLD28" s="1"/>
      <c r="SLE28" s="1"/>
      <c r="SLF28" s="1"/>
      <c r="SLG28" s="1"/>
      <c r="SLH28" s="1"/>
      <c r="SLI28" s="1"/>
      <c r="SLJ28" s="1"/>
      <c r="SLK28" s="1"/>
      <c r="SLL28" s="1"/>
      <c r="SLM28" s="1"/>
      <c r="SLN28" s="1"/>
      <c r="SLO28" s="1"/>
      <c r="SLP28" s="1"/>
      <c r="SLQ28" s="1"/>
      <c r="SLR28" s="1"/>
      <c r="SLS28" s="1"/>
      <c r="SLT28" s="1"/>
      <c r="SLU28" s="1"/>
      <c r="SLV28" s="1"/>
      <c r="SLW28" s="1"/>
      <c r="SLX28" s="1"/>
      <c r="SLY28" s="1"/>
      <c r="SLZ28" s="1"/>
      <c r="SMA28" s="1"/>
      <c r="SMB28" s="1"/>
      <c r="SMC28" s="1"/>
      <c r="SMD28" s="1"/>
      <c r="SME28" s="1"/>
      <c r="SMF28" s="1"/>
      <c r="SMG28" s="1"/>
      <c r="SMH28" s="1"/>
      <c r="SMI28" s="1"/>
      <c r="SMJ28" s="1"/>
      <c r="SMK28" s="1"/>
      <c r="SML28" s="1"/>
      <c r="SMM28" s="1"/>
      <c r="SMN28" s="1"/>
      <c r="SMO28" s="1"/>
      <c r="SMP28" s="1"/>
      <c r="SMQ28" s="1"/>
      <c r="SMR28" s="1"/>
      <c r="SMS28" s="1"/>
      <c r="SMT28" s="1"/>
      <c r="SMU28" s="1"/>
      <c r="SMV28" s="1"/>
      <c r="SMW28" s="1"/>
      <c r="SMX28" s="1"/>
      <c r="SMY28" s="1"/>
      <c r="SMZ28" s="1"/>
      <c r="SNA28" s="1"/>
      <c r="SNB28" s="1"/>
      <c r="SNC28" s="1"/>
      <c r="SND28" s="1"/>
      <c r="SNE28" s="1"/>
      <c r="SNF28" s="1"/>
      <c r="SNG28" s="1"/>
      <c r="SNH28" s="1"/>
      <c r="SNI28" s="1"/>
      <c r="SNJ28" s="1"/>
      <c r="SNK28" s="1"/>
      <c r="SNL28" s="1"/>
      <c r="SNM28" s="1"/>
      <c r="SNN28" s="1"/>
      <c r="SNO28" s="1"/>
      <c r="SNP28" s="1"/>
      <c r="SNQ28" s="1"/>
      <c r="SNR28" s="1"/>
      <c r="SNS28" s="1"/>
      <c r="SNT28" s="1"/>
      <c r="SNU28" s="1"/>
      <c r="SNV28" s="1"/>
      <c r="SNW28" s="1"/>
      <c r="SNX28" s="1"/>
      <c r="SNY28" s="1"/>
      <c r="SNZ28" s="1"/>
      <c r="SOA28" s="1"/>
      <c r="SOB28" s="1"/>
      <c r="SOC28" s="1"/>
      <c r="SOD28" s="1"/>
      <c r="SOE28" s="1"/>
      <c r="SOF28" s="1"/>
      <c r="SOG28" s="1"/>
      <c r="SOH28" s="1"/>
      <c r="SOI28" s="1"/>
      <c r="SOJ28" s="1"/>
      <c r="SOK28" s="1"/>
      <c r="SOL28" s="1"/>
      <c r="SOM28" s="1"/>
      <c r="SON28" s="1"/>
      <c r="SOO28" s="1"/>
      <c r="SOP28" s="1"/>
      <c r="SOQ28" s="1"/>
      <c r="SOR28" s="1"/>
      <c r="SOS28" s="1"/>
      <c r="SOT28" s="1"/>
      <c r="SOU28" s="1"/>
      <c r="SOV28" s="1"/>
      <c r="SOW28" s="1"/>
      <c r="SOX28" s="1"/>
      <c r="SOY28" s="1"/>
      <c r="SOZ28" s="1"/>
      <c r="SPA28" s="1"/>
      <c r="SPB28" s="1"/>
      <c r="SPC28" s="1"/>
      <c r="SPD28" s="1"/>
      <c r="SPE28" s="1"/>
      <c r="SPF28" s="1"/>
      <c r="SPG28" s="1"/>
      <c r="SPH28" s="1"/>
      <c r="SPI28" s="1"/>
      <c r="SPJ28" s="1"/>
      <c r="SPK28" s="1"/>
      <c r="SPL28" s="1"/>
      <c r="SPM28" s="1"/>
      <c r="SPN28" s="1"/>
      <c r="SPO28" s="1"/>
      <c r="SPP28" s="1"/>
      <c r="SPQ28" s="1"/>
      <c r="SPR28" s="1"/>
      <c r="SPS28" s="1"/>
      <c r="SPT28" s="1"/>
      <c r="SPU28" s="1"/>
      <c r="SPV28" s="1"/>
      <c r="SPW28" s="1"/>
      <c r="SPX28" s="1"/>
      <c r="SPY28" s="1"/>
      <c r="SPZ28" s="1"/>
      <c r="SQA28" s="1"/>
      <c r="SQB28" s="1"/>
      <c r="SQC28" s="1"/>
      <c r="SQD28" s="1"/>
      <c r="SQE28" s="1"/>
      <c r="SQF28" s="1"/>
      <c r="SQG28" s="1"/>
      <c r="SQH28" s="1"/>
      <c r="SQI28" s="1"/>
      <c r="SQJ28" s="1"/>
      <c r="SQK28" s="1"/>
      <c r="SQL28" s="1"/>
      <c r="SQM28" s="1"/>
      <c r="SQN28" s="1"/>
      <c r="SQO28" s="1"/>
      <c r="SQP28" s="1"/>
      <c r="SQQ28" s="1"/>
      <c r="SQR28" s="1"/>
      <c r="SQS28" s="1"/>
      <c r="SQT28" s="1"/>
      <c r="SQU28" s="1"/>
      <c r="SQV28" s="1"/>
      <c r="SQW28" s="1"/>
      <c r="SQX28" s="1"/>
      <c r="SQY28" s="1"/>
      <c r="SQZ28" s="1"/>
      <c r="SRA28" s="1"/>
      <c r="SRB28" s="1"/>
      <c r="SRC28" s="1"/>
      <c r="SRD28" s="1"/>
      <c r="SRE28" s="1"/>
      <c r="SRF28" s="1"/>
      <c r="SRG28" s="1"/>
      <c r="SRH28" s="1"/>
      <c r="SRI28" s="1"/>
      <c r="SRJ28" s="1"/>
      <c r="SRK28" s="1"/>
      <c r="SRL28" s="1"/>
      <c r="SRM28" s="1"/>
      <c r="SRN28" s="1"/>
      <c r="SRO28" s="1"/>
      <c r="SRP28" s="1"/>
      <c r="SRQ28" s="1"/>
      <c r="SRR28" s="1"/>
      <c r="SRS28" s="1"/>
      <c r="SRT28" s="1"/>
      <c r="SRU28" s="1"/>
      <c r="SRV28" s="1"/>
      <c r="SRW28" s="1"/>
      <c r="SRX28" s="1"/>
      <c r="SRY28" s="1"/>
      <c r="SRZ28" s="1"/>
      <c r="SSA28" s="1"/>
      <c r="SSB28" s="1"/>
      <c r="SSC28" s="1"/>
      <c r="SSD28" s="1"/>
      <c r="SSE28" s="1"/>
      <c r="SSF28" s="1"/>
      <c r="SSG28" s="1"/>
      <c r="SSH28" s="1"/>
      <c r="SSI28" s="1"/>
      <c r="SSJ28" s="1"/>
      <c r="SSK28" s="1"/>
      <c r="SSL28" s="1"/>
      <c r="SSM28" s="1"/>
      <c r="SSN28" s="1"/>
      <c r="SSO28" s="1"/>
      <c r="SSP28" s="1"/>
      <c r="SSQ28" s="1"/>
      <c r="SSR28" s="1"/>
      <c r="SSS28" s="1"/>
      <c r="SST28" s="1"/>
      <c r="SSU28" s="1"/>
      <c r="SSV28" s="1"/>
      <c r="SSW28" s="1"/>
      <c r="SSX28" s="1"/>
      <c r="SSY28" s="1"/>
      <c r="SSZ28" s="1"/>
      <c r="STA28" s="1"/>
      <c r="STB28" s="1"/>
      <c r="STC28" s="1"/>
      <c r="STD28" s="1"/>
      <c r="STE28" s="1"/>
      <c r="STF28" s="1"/>
      <c r="STG28" s="1"/>
      <c r="STH28" s="1"/>
      <c r="STI28" s="1"/>
      <c r="STJ28" s="1"/>
      <c r="STK28" s="1"/>
      <c r="STL28" s="1"/>
      <c r="STM28" s="1"/>
      <c r="STN28" s="1"/>
      <c r="STO28" s="1"/>
      <c r="STP28" s="1"/>
      <c r="STQ28" s="1"/>
      <c r="STR28" s="1"/>
      <c r="STS28" s="1"/>
      <c r="STT28" s="1"/>
      <c r="STU28" s="1"/>
      <c r="STV28" s="1"/>
      <c r="STW28" s="1"/>
      <c r="STX28" s="1"/>
      <c r="STY28" s="1"/>
      <c r="STZ28" s="1"/>
      <c r="SUA28" s="1"/>
      <c r="SUB28" s="1"/>
      <c r="SUC28" s="1"/>
      <c r="SUD28" s="1"/>
      <c r="SUE28" s="1"/>
      <c r="SUF28" s="1"/>
      <c r="SUG28" s="1"/>
      <c r="SUH28" s="1"/>
      <c r="SUI28" s="1"/>
      <c r="SUJ28" s="1"/>
      <c r="SUK28" s="1"/>
      <c r="SUL28" s="1"/>
      <c r="SUM28" s="1"/>
      <c r="SUN28" s="1"/>
      <c r="SUO28" s="1"/>
      <c r="SUP28" s="1"/>
      <c r="SUQ28" s="1"/>
      <c r="SUR28" s="1"/>
      <c r="SUS28" s="1"/>
      <c r="SUT28" s="1"/>
      <c r="SUU28" s="1"/>
      <c r="SUV28" s="1"/>
      <c r="SUW28" s="1"/>
      <c r="SUX28" s="1"/>
      <c r="SUY28" s="1"/>
      <c r="SUZ28" s="1"/>
      <c r="SVA28" s="1"/>
      <c r="SVB28" s="1"/>
      <c r="SVC28" s="1"/>
      <c r="SVD28" s="1"/>
      <c r="SVE28" s="1"/>
      <c r="SVF28" s="1"/>
      <c r="SVG28" s="1"/>
      <c r="SVH28" s="1"/>
      <c r="SVI28" s="1"/>
      <c r="SVJ28" s="1"/>
      <c r="SVK28" s="1"/>
      <c r="SVL28" s="1"/>
      <c r="SVM28" s="1"/>
      <c r="SVN28" s="1"/>
      <c r="SVO28" s="1"/>
      <c r="SVP28" s="1"/>
      <c r="SVQ28" s="1"/>
      <c r="SVR28" s="1"/>
      <c r="SVS28" s="1"/>
      <c r="SVT28" s="1"/>
      <c r="SVU28" s="1"/>
      <c r="SVV28" s="1"/>
      <c r="SVW28" s="1"/>
      <c r="SVX28" s="1"/>
      <c r="SVY28" s="1"/>
      <c r="SVZ28" s="1"/>
      <c r="SWA28" s="1"/>
      <c r="SWB28" s="1"/>
      <c r="SWC28" s="1"/>
      <c r="SWD28" s="1"/>
      <c r="SWE28" s="1"/>
      <c r="SWF28" s="1"/>
      <c r="SWG28" s="1"/>
      <c r="SWH28" s="1"/>
      <c r="SWI28" s="1"/>
      <c r="SWJ28" s="1"/>
      <c r="SWK28" s="1"/>
      <c r="SWL28" s="1"/>
      <c r="SWM28" s="1"/>
      <c r="SWN28" s="1"/>
      <c r="SWO28" s="1"/>
      <c r="SWP28" s="1"/>
      <c r="SWQ28" s="1"/>
      <c r="SWR28" s="1"/>
      <c r="SWS28" s="1"/>
      <c r="SWT28" s="1"/>
      <c r="SWU28" s="1"/>
      <c r="SWV28" s="1"/>
      <c r="SWW28" s="1"/>
      <c r="SWX28" s="1"/>
      <c r="SWY28" s="1"/>
      <c r="SWZ28" s="1"/>
      <c r="SXA28" s="1"/>
      <c r="SXB28" s="1"/>
      <c r="SXC28" s="1"/>
      <c r="SXD28" s="1"/>
      <c r="SXE28" s="1"/>
      <c r="SXF28" s="1"/>
      <c r="SXG28" s="1"/>
      <c r="SXH28" s="1"/>
      <c r="SXI28" s="1"/>
      <c r="SXJ28" s="1"/>
      <c r="SXK28" s="1"/>
      <c r="SXL28" s="1"/>
      <c r="SXM28" s="1"/>
      <c r="SXN28" s="1"/>
      <c r="SXO28" s="1"/>
      <c r="SXP28" s="1"/>
      <c r="SXQ28" s="1"/>
      <c r="SXR28" s="1"/>
      <c r="SXS28" s="1"/>
      <c r="SXT28" s="1"/>
      <c r="SXU28" s="1"/>
      <c r="SXV28" s="1"/>
      <c r="SXW28" s="1"/>
      <c r="SXX28" s="1"/>
      <c r="SXY28" s="1"/>
      <c r="SXZ28" s="1"/>
      <c r="SYA28" s="1"/>
      <c r="SYB28" s="1"/>
      <c r="SYC28" s="1"/>
      <c r="SYD28" s="1"/>
      <c r="SYE28" s="1"/>
      <c r="SYF28" s="1"/>
      <c r="SYG28" s="1"/>
      <c r="SYH28" s="1"/>
      <c r="SYI28" s="1"/>
      <c r="SYJ28" s="1"/>
      <c r="SYK28" s="1"/>
      <c r="SYL28" s="1"/>
      <c r="SYM28" s="1"/>
      <c r="SYN28" s="1"/>
      <c r="SYO28" s="1"/>
      <c r="SYP28" s="1"/>
      <c r="SYQ28" s="1"/>
      <c r="SYR28" s="1"/>
      <c r="SYS28" s="1"/>
      <c r="SYT28" s="1"/>
      <c r="SYU28" s="1"/>
      <c r="SYV28" s="1"/>
      <c r="SYW28" s="1"/>
      <c r="SYX28" s="1"/>
      <c r="SYY28" s="1"/>
      <c r="SYZ28" s="1"/>
      <c r="SZA28" s="1"/>
      <c r="SZB28" s="1"/>
      <c r="SZC28" s="1"/>
      <c r="SZD28" s="1"/>
      <c r="SZE28" s="1"/>
      <c r="SZF28" s="1"/>
      <c r="SZG28" s="1"/>
      <c r="SZH28" s="1"/>
      <c r="SZI28" s="1"/>
      <c r="SZJ28" s="1"/>
      <c r="SZK28" s="1"/>
      <c r="SZL28" s="1"/>
      <c r="SZM28" s="1"/>
      <c r="SZN28" s="1"/>
      <c r="SZO28" s="1"/>
      <c r="SZP28" s="1"/>
      <c r="SZQ28" s="1"/>
      <c r="SZR28" s="1"/>
      <c r="SZS28" s="1"/>
      <c r="SZT28" s="1"/>
      <c r="SZU28" s="1"/>
      <c r="SZV28" s="1"/>
      <c r="SZW28" s="1"/>
      <c r="SZX28" s="1"/>
      <c r="SZY28" s="1"/>
      <c r="SZZ28" s="1"/>
      <c r="TAA28" s="1"/>
      <c r="TAB28" s="1"/>
      <c r="TAC28" s="1"/>
      <c r="TAD28" s="1"/>
      <c r="TAE28" s="1"/>
      <c r="TAF28" s="1"/>
      <c r="TAG28" s="1"/>
      <c r="TAH28" s="1"/>
      <c r="TAI28" s="1"/>
      <c r="TAJ28" s="1"/>
      <c r="TAK28" s="1"/>
      <c r="TAL28" s="1"/>
      <c r="TAM28" s="1"/>
      <c r="TAN28" s="1"/>
      <c r="TAO28" s="1"/>
      <c r="TAP28" s="1"/>
      <c r="TAQ28" s="1"/>
      <c r="TAR28" s="1"/>
      <c r="TAS28" s="1"/>
      <c r="TAT28" s="1"/>
      <c r="TAU28" s="1"/>
      <c r="TAV28" s="1"/>
      <c r="TAW28" s="1"/>
      <c r="TAX28" s="1"/>
      <c r="TAY28" s="1"/>
      <c r="TAZ28" s="1"/>
      <c r="TBA28" s="1"/>
      <c r="TBB28" s="1"/>
      <c r="TBC28" s="1"/>
      <c r="TBD28" s="1"/>
      <c r="TBE28" s="1"/>
      <c r="TBF28" s="1"/>
      <c r="TBG28" s="1"/>
      <c r="TBH28" s="1"/>
      <c r="TBI28" s="1"/>
      <c r="TBJ28" s="1"/>
      <c r="TBK28" s="1"/>
      <c r="TBL28" s="1"/>
      <c r="TBM28" s="1"/>
      <c r="TBN28" s="1"/>
      <c r="TBO28" s="1"/>
      <c r="TBP28" s="1"/>
      <c r="TBQ28" s="1"/>
      <c r="TBR28" s="1"/>
      <c r="TBS28" s="1"/>
      <c r="TBT28" s="1"/>
      <c r="TBU28" s="1"/>
      <c r="TBV28" s="1"/>
      <c r="TBW28" s="1"/>
      <c r="TBX28" s="1"/>
      <c r="TBY28" s="1"/>
      <c r="TBZ28" s="1"/>
      <c r="TCA28" s="1"/>
      <c r="TCB28" s="1"/>
      <c r="TCC28" s="1"/>
      <c r="TCD28" s="1"/>
      <c r="TCE28" s="1"/>
      <c r="TCF28" s="1"/>
      <c r="TCG28" s="1"/>
      <c r="TCH28" s="1"/>
      <c r="TCI28" s="1"/>
      <c r="TCJ28" s="1"/>
      <c r="TCK28" s="1"/>
      <c r="TCL28" s="1"/>
      <c r="TCM28" s="1"/>
      <c r="TCN28" s="1"/>
      <c r="TCO28" s="1"/>
      <c r="TCP28" s="1"/>
      <c r="TCQ28" s="1"/>
      <c r="TCR28" s="1"/>
      <c r="TCS28" s="1"/>
      <c r="TCT28" s="1"/>
      <c r="TCU28" s="1"/>
      <c r="TCV28" s="1"/>
      <c r="TCW28" s="1"/>
      <c r="TCX28" s="1"/>
      <c r="TCY28" s="1"/>
      <c r="TCZ28" s="1"/>
      <c r="TDA28" s="1"/>
      <c r="TDB28" s="1"/>
      <c r="TDC28" s="1"/>
      <c r="TDD28" s="1"/>
      <c r="TDE28" s="1"/>
      <c r="TDF28" s="1"/>
      <c r="TDG28" s="1"/>
      <c r="TDH28" s="1"/>
      <c r="TDI28" s="1"/>
      <c r="TDJ28" s="1"/>
      <c r="TDK28" s="1"/>
      <c r="TDL28" s="1"/>
      <c r="TDM28" s="1"/>
      <c r="TDN28" s="1"/>
      <c r="TDO28" s="1"/>
      <c r="TDP28" s="1"/>
      <c r="TDQ28" s="1"/>
      <c r="TDR28" s="1"/>
      <c r="TDS28" s="1"/>
      <c r="TDT28" s="1"/>
      <c r="TDU28" s="1"/>
      <c r="TDV28" s="1"/>
      <c r="TDW28" s="1"/>
      <c r="TDX28" s="1"/>
      <c r="TDY28" s="1"/>
      <c r="TDZ28" s="1"/>
      <c r="TEA28" s="1"/>
      <c r="TEB28" s="1"/>
      <c r="TEC28" s="1"/>
      <c r="TED28" s="1"/>
      <c r="TEE28" s="1"/>
      <c r="TEF28" s="1"/>
      <c r="TEG28" s="1"/>
      <c r="TEH28" s="1"/>
      <c r="TEI28" s="1"/>
      <c r="TEJ28" s="1"/>
      <c r="TEK28" s="1"/>
      <c r="TEL28" s="1"/>
      <c r="TEM28" s="1"/>
      <c r="TEN28" s="1"/>
      <c r="TEO28" s="1"/>
      <c r="TEP28" s="1"/>
      <c r="TEQ28" s="1"/>
      <c r="TER28" s="1"/>
      <c r="TES28" s="1"/>
      <c r="TET28" s="1"/>
      <c r="TEU28" s="1"/>
      <c r="TEV28" s="1"/>
      <c r="TEW28" s="1"/>
      <c r="TEX28" s="1"/>
      <c r="TEY28" s="1"/>
      <c r="TEZ28" s="1"/>
      <c r="TFA28" s="1"/>
      <c r="TFB28" s="1"/>
      <c r="TFC28" s="1"/>
      <c r="TFD28" s="1"/>
      <c r="TFE28" s="1"/>
      <c r="TFF28" s="1"/>
      <c r="TFG28" s="1"/>
      <c r="TFH28" s="1"/>
      <c r="TFI28" s="1"/>
      <c r="TFJ28" s="1"/>
      <c r="TFK28" s="1"/>
      <c r="TFL28" s="1"/>
      <c r="TFM28" s="1"/>
      <c r="TFN28" s="1"/>
      <c r="TFO28" s="1"/>
      <c r="TFP28" s="1"/>
      <c r="TFQ28" s="1"/>
      <c r="TFR28" s="1"/>
      <c r="TFS28" s="1"/>
      <c r="TFT28" s="1"/>
      <c r="TFU28" s="1"/>
      <c r="TFV28" s="1"/>
      <c r="TFW28" s="1"/>
      <c r="TFX28" s="1"/>
      <c r="TFY28" s="1"/>
      <c r="TFZ28" s="1"/>
      <c r="TGA28" s="1"/>
      <c r="TGB28" s="1"/>
      <c r="TGC28" s="1"/>
      <c r="TGD28" s="1"/>
      <c r="TGE28" s="1"/>
      <c r="TGF28" s="1"/>
      <c r="TGG28" s="1"/>
      <c r="TGH28" s="1"/>
      <c r="TGI28" s="1"/>
      <c r="TGJ28" s="1"/>
      <c r="TGK28" s="1"/>
      <c r="TGL28" s="1"/>
      <c r="TGM28" s="1"/>
      <c r="TGN28" s="1"/>
      <c r="TGO28" s="1"/>
      <c r="TGP28" s="1"/>
      <c r="TGQ28" s="1"/>
      <c r="TGR28" s="1"/>
      <c r="TGS28" s="1"/>
      <c r="TGT28" s="1"/>
      <c r="TGU28" s="1"/>
      <c r="TGV28" s="1"/>
      <c r="TGW28" s="1"/>
      <c r="TGX28" s="1"/>
      <c r="TGY28" s="1"/>
      <c r="TGZ28" s="1"/>
      <c r="THA28" s="1"/>
      <c r="THB28" s="1"/>
      <c r="THC28" s="1"/>
      <c r="THD28" s="1"/>
      <c r="THE28" s="1"/>
      <c r="THF28" s="1"/>
      <c r="THG28" s="1"/>
      <c r="THH28" s="1"/>
      <c r="THI28" s="1"/>
      <c r="THJ28" s="1"/>
      <c r="THK28" s="1"/>
      <c r="THL28" s="1"/>
      <c r="THM28" s="1"/>
      <c r="THN28" s="1"/>
      <c r="THO28" s="1"/>
      <c r="THP28" s="1"/>
      <c r="THQ28" s="1"/>
      <c r="THR28" s="1"/>
      <c r="THS28" s="1"/>
      <c r="THT28" s="1"/>
      <c r="THU28" s="1"/>
      <c r="THV28" s="1"/>
      <c r="THW28" s="1"/>
      <c r="THX28" s="1"/>
      <c r="THY28" s="1"/>
      <c r="THZ28" s="1"/>
      <c r="TIA28" s="1"/>
      <c r="TIB28" s="1"/>
      <c r="TIC28" s="1"/>
      <c r="TID28" s="1"/>
      <c r="TIE28" s="1"/>
      <c r="TIF28" s="1"/>
      <c r="TIG28" s="1"/>
      <c r="TIH28" s="1"/>
      <c r="TII28" s="1"/>
      <c r="TIJ28" s="1"/>
      <c r="TIK28" s="1"/>
      <c r="TIL28" s="1"/>
      <c r="TIM28" s="1"/>
      <c r="TIN28" s="1"/>
      <c r="TIO28" s="1"/>
      <c r="TIP28" s="1"/>
      <c r="TIQ28" s="1"/>
      <c r="TIR28" s="1"/>
      <c r="TIS28" s="1"/>
      <c r="TIT28" s="1"/>
      <c r="TIU28" s="1"/>
      <c r="TIV28" s="1"/>
      <c r="TIW28" s="1"/>
      <c r="TIX28" s="1"/>
      <c r="TIY28" s="1"/>
      <c r="TIZ28" s="1"/>
      <c r="TJA28" s="1"/>
      <c r="TJB28" s="1"/>
      <c r="TJC28" s="1"/>
      <c r="TJD28" s="1"/>
      <c r="TJE28" s="1"/>
      <c r="TJF28" s="1"/>
      <c r="TJG28" s="1"/>
      <c r="TJH28" s="1"/>
      <c r="TJI28" s="1"/>
      <c r="TJJ28" s="1"/>
      <c r="TJK28" s="1"/>
      <c r="TJL28" s="1"/>
      <c r="TJM28" s="1"/>
      <c r="TJN28" s="1"/>
      <c r="TJO28" s="1"/>
      <c r="TJP28" s="1"/>
      <c r="TJQ28" s="1"/>
      <c r="TJR28" s="1"/>
      <c r="TJS28" s="1"/>
      <c r="TJT28" s="1"/>
      <c r="TJU28" s="1"/>
      <c r="TJV28" s="1"/>
      <c r="TJW28" s="1"/>
      <c r="TJX28" s="1"/>
      <c r="TJY28" s="1"/>
      <c r="TJZ28" s="1"/>
      <c r="TKA28" s="1"/>
      <c r="TKB28" s="1"/>
      <c r="TKC28" s="1"/>
      <c r="TKD28" s="1"/>
      <c r="TKE28" s="1"/>
      <c r="TKF28" s="1"/>
      <c r="TKG28" s="1"/>
      <c r="TKH28" s="1"/>
      <c r="TKI28" s="1"/>
      <c r="TKJ28" s="1"/>
      <c r="TKK28" s="1"/>
      <c r="TKL28" s="1"/>
      <c r="TKM28" s="1"/>
      <c r="TKN28" s="1"/>
      <c r="TKO28" s="1"/>
      <c r="TKP28" s="1"/>
      <c r="TKQ28" s="1"/>
      <c r="TKR28" s="1"/>
      <c r="TKS28" s="1"/>
      <c r="TKT28" s="1"/>
      <c r="TKU28" s="1"/>
      <c r="TKV28" s="1"/>
      <c r="TKW28" s="1"/>
      <c r="TKX28" s="1"/>
      <c r="TKY28" s="1"/>
      <c r="TKZ28" s="1"/>
      <c r="TLA28" s="1"/>
      <c r="TLB28" s="1"/>
      <c r="TLC28" s="1"/>
      <c r="TLD28" s="1"/>
      <c r="TLE28" s="1"/>
      <c r="TLF28" s="1"/>
      <c r="TLG28" s="1"/>
      <c r="TLH28" s="1"/>
      <c r="TLI28" s="1"/>
      <c r="TLJ28" s="1"/>
      <c r="TLK28" s="1"/>
      <c r="TLL28" s="1"/>
      <c r="TLM28" s="1"/>
      <c r="TLN28" s="1"/>
      <c r="TLO28" s="1"/>
      <c r="TLP28" s="1"/>
      <c r="TLQ28" s="1"/>
      <c r="TLR28" s="1"/>
      <c r="TLS28" s="1"/>
      <c r="TLT28" s="1"/>
      <c r="TLU28" s="1"/>
      <c r="TLV28" s="1"/>
      <c r="TLW28" s="1"/>
      <c r="TLX28" s="1"/>
      <c r="TLY28" s="1"/>
      <c r="TLZ28" s="1"/>
      <c r="TMA28" s="1"/>
      <c r="TMB28" s="1"/>
      <c r="TMC28" s="1"/>
      <c r="TMD28" s="1"/>
      <c r="TME28" s="1"/>
      <c r="TMF28" s="1"/>
      <c r="TMG28" s="1"/>
      <c r="TMH28" s="1"/>
      <c r="TMI28" s="1"/>
      <c r="TMJ28" s="1"/>
      <c r="TMK28" s="1"/>
      <c r="TML28" s="1"/>
      <c r="TMM28" s="1"/>
      <c r="TMN28" s="1"/>
      <c r="TMO28" s="1"/>
      <c r="TMP28" s="1"/>
      <c r="TMQ28" s="1"/>
      <c r="TMR28" s="1"/>
      <c r="TMS28" s="1"/>
      <c r="TMT28" s="1"/>
      <c r="TMU28" s="1"/>
      <c r="TMV28" s="1"/>
      <c r="TMW28" s="1"/>
      <c r="TMX28" s="1"/>
      <c r="TMY28" s="1"/>
      <c r="TMZ28" s="1"/>
      <c r="TNA28" s="1"/>
      <c r="TNB28" s="1"/>
      <c r="TNC28" s="1"/>
      <c r="TND28" s="1"/>
      <c r="TNE28" s="1"/>
      <c r="TNF28" s="1"/>
      <c r="TNG28" s="1"/>
      <c r="TNH28" s="1"/>
      <c r="TNI28" s="1"/>
      <c r="TNJ28" s="1"/>
      <c r="TNK28" s="1"/>
      <c r="TNL28" s="1"/>
      <c r="TNM28" s="1"/>
      <c r="TNN28" s="1"/>
      <c r="TNO28" s="1"/>
      <c r="TNP28" s="1"/>
      <c r="TNQ28" s="1"/>
      <c r="TNR28" s="1"/>
      <c r="TNS28" s="1"/>
      <c r="TNT28" s="1"/>
      <c r="TNU28" s="1"/>
      <c r="TNV28" s="1"/>
      <c r="TNW28" s="1"/>
      <c r="TNX28" s="1"/>
      <c r="TNY28" s="1"/>
      <c r="TNZ28" s="1"/>
      <c r="TOA28" s="1"/>
      <c r="TOB28" s="1"/>
      <c r="TOC28" s="1"/>
      <c r="TOD28" s="1"/>
      <c r="TOE28" s="1"/>
      <c r="TOF28" s="1"/>
      <c r="TOG28" s="1"/>
      <c r="TOH28" s="1"/>
      <c r="TOI28" s="1"/>
      <c r="TOJ28" s="1"/>
      <c r="TOK28" s="1"/>
      <c r="TOL28" s="1"/>
      <c r="TOM28" s="1"/>
      <c r="TON28" s="1"/>
      <c r="TOO28" s="1"/>
      <c r="TOP28" s="1"/>
      <c r="TOQ28" s="1"/>
      <c r="TOR28" s="1"/>
      <c r="TOS28" s="1"/>
      <c r="TOT28" s="1"/>
      <c r="TOU28" s="1"/>
      <c r="TOV28" s="1"/>
      <c r="TOW28" s="1"/>
      <c r="TOX28" s="1"/>
      <c r="TOY28" s="1"/>
      <c r="TOZ28" s="1"/>
      <c r="TPA28" s="1"/>
      <c r="TPB28" s="1"/>
      <c r="TPC28" s="1"/>
      <c r="TPD28" s="1"/>
      <c r="TPE28" s="1"/>
      <c r="TPF28" s="1"/>
      <c r="TPG28" s="1"/>
      <c r="TPH28" s="1"/>
      <c r="TPI28" s="1"/>
      <c r="TPJ28" s="1"/>
      <c r="TPK28" s="1"/>
      <c r="TPL28" s="1"/>
      <c r="TPM28" s="1"/>
      <c r="TPN28" s="1"/>
      <c r="TPO28" s="1"/>
      <c r="TPP28" s="1"/>
      <c r="TPQ28" s="1"/>
      <c r="TPR28" s="1"/>
      <c r="TPS28" s="1"/>
      <c r="TPT28" s="1"/>
      <c r="TPU28" s="1"/>
      <c r="TPV28" s="1"/>
      <c r="TPW28" s="1"/>
      <c r="TPX28" s="1"/>
      <c r="TPY28" s="1"/>
      <c r="TPZ28" s="1"/>
      <c r="TQA28" s="1"/>
      <c r="TQB28" s="1"/>
      <c r="TQC28" s="1"/>
      <c r="TQD28" s="1"/>
      <c r="TQE28" s="1"/>
      <c r="TQF28" s="1"/>
      <c r="TQG28" s="1"/>
      <c r="TQH28" s="1"/>
      <c r="TQI28" s="1"/>
      <c r="TQJ28" s="1"/>
      <c r="TQK28" s="1"/>
      <c r="TQL28" s="1"/>
      <c r="TQM28" s="1"/>
      <c r="TQN28" s="1"/>
      <c r="TQO28" s="1"/>
      <c r="TQP28" s="1"/>
      <c r="TQQ28" s="1"/>
      <c r="TQR28" s="1"/>
      <c r="TQS28" s="1"/>
      <c r="TQT28" s="1"/>
      <c r="TQU28" s="1"/>
      <c r="TQV28" s="1"/>
      <c r="TQW28" s="1"/>
      <c r="TQX28" s="1"/>
      <c r="TQY28" s="1"/>
      <c r="TQZ28" s="1"/>
      <c r="TRA28" s="1"/>
      <c r="TRB28" s="1"/>
      <c r="TRC28" s="1"/>
      <c r="TRD28" s="1"/>
      <c r="TRE28" s="1"/>
      <c r="TRF28" s="1"/>
      <c r="TRG28" s="1"/>
      <c r="TRH28" s="1"/>
      <c r="TRI28" s="1"/>
      <c r="TRJ28" s="1"/>
      <c r="TRK28" s="1"/>
      <c r="TRL28" s="1"/>
      <c r="TRM28" s="1"/>
      <c r="TRN28" s="1"/>
      <c r="TRO28" s="1"/>
      <c r="TRP28" s="1"/>
      <c r="TRQ28" s="1"/>
      <c r="TRR28" s="1"/>
      <c r="TRS28" s="1"/>
      <c r="TRT28" s="1"/>
      <c r="TRU28" s="1"/>
      <c r="TRV28" s="1"/>
      <c r="TRW28" s="1"/>
      <c r="TRX28" s="1"/>
      <c r="TRY28" s="1"/>
      <c r="TRZ28" s="1"/>
      <c r="TSA28" s="1"/>
      <c r="TSB28" s="1"/>
      <c r="TSC28" s="1"/>
      <c r="TSD28" s="1"/>
      <c r="TSE28" s="1"/>
      <c r="TSF28" s="1"/>
      <c r="TSG28" s="1"/>
      <c r="TSH28" s="1"/>
      <c r="TSI28" s="1"/>
      <c r="TSJ28" s="1"/>
      <c r="TSK28" s="1"/>
      <c r="TSL28" s="1"/>
      <c r="TSM28" s="1"/>
      <c r="TSN28" s="1"/>
      <c r="TSO28" s="1"/>
      <c r="TSP28" s="1"/>
      <c r="TSQ28" s="1"/>
      <c r="TSR28" s="1"/>
      <c r="TSS28" s="1"/>
      <c r="TST28" s="1"/>
      <c r="TSU28" s="1"/>
      <c r="TSV28" s="1"/>
      <c r="TSW28" s="1"/>
      <c r="TSX28" s="1"/>
      <c r="TSY28" s="1"/>
      <c r="TSZ28" s="1"/>
      <c r="TTA28" s="1"/>
      <c r="TTB28" s="1"/>
      <c r="TTC28" s="1"/>
      <c r="TTD28" s="1"/>
      <c r="TTE28" s="1"/>
      <c r="TTF28" s="1"/>
      <c r="TTG28" s="1"/>
      <c r="TTH28" s="1"/>
      <c r="TTI28" s="1"/>
      <c r="TTJ28" s="1"/>
      <c r="TTK28" s="1"/>
      <c r="TTL28" s="1"/>
      <c r="TTM28" s="1"/>
      <c r="TTN28" s="1"/>
      <c r="TTO28" s="1"/>
      <c r="TTP28" s="1"/>
      <c r="TTQ28" s="1"/>
      <c r="TTR28" s="1"/>
      <c r="TTS28" s="1"/>
      <c r="TTT28" s="1"/>
      <c r="TTU28" s="1"/>
      <c r="TTV28" s="1"/>
      <c r="TTW28" s="1"/>
      <c r="TTX28" s="1"/>
      <c r="TTY28" s="1"/>
      <c r="TTZ28" s="1"/>
      <c r="TUA28" s="1"/>
      <c r="TUB28" s="1"/>
      <c r="TUC28" s="1"/>
      <c r="TUD28" s="1"/>
      <c r="TUE28" s="1"/>
      <c r="TUF28" s="1"/>
      <c r="TUG28" s="1"/>
      <c r="TUH28" s="1"/>
      <c r="TUI28" s="1"/>
      <c r="TUJ28" s="1"/>
      <c r="TUK28" s="1"/>
      <c r="TUL28" s="1"/>
      <c r="TUM28" s="1"/>
      <c r="TUN28" s="1"/>
      <c r="TUO28" s="1"/>
      <c r="TUP28" s="1"/>
      <c r="TUQ28" s="1"/>
      <c r="TUR28" s="1"/>
      <c r="TUS28" s="1"/>
      <c r="TUT28" s="1"/>
      <c r="TUU28" s="1"/>
      <c r="TUV28" s="1"/>
      <c r="TUW28" s="1"/>
      <c r="TUX28" s="1"/>
      <c r="TUY28" s="1"/>
      <c r="TUZ28" s="1"/>
      <c r="TVA28" s="1"/>
      <c r="TVB28" s="1"/>
      <c r="TVC28" s="1"/>
      <c r="TVD28" s="1"/>
      <c r="TVE28" s="1"/>
      <c r="TVF28" s="1"/>
      <c r="TVG28" s="1"/>
      <c r="TVH28" s="1"/>
      <c r="TVI28" s="1"/>
      <c r="TVJ28" s="1"/>
      <c r="TVK28" s="1"/>
      <c r="TVL28" s="1"/>
      <c r="TVM28" s="1"/>
      <c r="TVN28" s="1"/>
      <c r="TVO28" s="1"/>
      <c r="TVP28" s="1"/>
      <c r="TVQ28" s="1"/>
      <c r="TVR28" s="1"/>
      <c r="TVS28" s="1"/>
      <c r="TVT28" s="1"/>
      <c r="TVU28" s="1"/>
      <c r="TVV28" s="1"/>
      <c r="TVW28" s="1"/>
      <c r="TVX28" s="1"/>
      <c r="TVY28" s="1"/>
      <c r="TVZ28" s="1"/>
      <c r="TWA28" s="1"/>
      <c r="TWB28" s="1"/>
      <c r="TWC28" s="1"/>
      <c r="TWD28" s="1"/>
      <c r="TWE28" s="1"/>
      <c r="TWF28" s="1"/>
      <c r="TWG28" s="1"/>
      <c r="TWH28" s="1"/>
      <c r="TWI28" s="1"/>
      <c r="TWJ28" s="1"/>
      <c r="TWK28" s="1"/>
      <c r="TWL28" s="1"/>
      <c r="TWM28" s="1"/>
      <c r="TWN28" s="1"/>
      <c r="TWO28" s="1"/>
      <c r="TWP28" s="1"/>
      <c r="TWQ28" s="1"/>
      <c r="TWR28" s="1"/>
      <c r="TWS28" s="1"/>
      <c r="TWT28" s="1"/>
      <c r="TWU28" s="1"/>
      <c r="TWV28" s="1"/>
      <c r="TWW28" s="1"/>
      <c r="TWX28" s="1"/>
      <c r="TWY28" s="1"/>
      <c r="TWZ28" s="1"/>
      <c r="TXA28" s="1"/>
      <c r="TXB28" s="1"/>
      <c r="TXC28" s="1"/>
      <c r="TXD28" s="1"/>
      <c r="TXE28" s="1"/>
      <c r="TXF28" s="1"/>
      <c r="TXG28" s="1"/>
      <c r="TXH28" s="1"/>
      <c r="TXI28" s="1"/>
      <c r="TXJ28" s="1"/>
      <c r="TXK28" s="1"/>
      <c r="TXL28" s="1"/>
      <c r="TXM28" s="1"/>
      <c r="TXN28" s="1"/>
      <c r="TXO28" s="1"/>
      <c r="TXP28" s="1"/>
      <c r="TXQ28" s="1"/>
      <c r="TXR28" s="1"/>
      <c r="TXS28" s="1"/>
      <c r="TXT28" s="1"/>
      <c r="TXU28" s="1"/>
      <c r="TXV28" s="1"/>
      <c r="TXW28" s="1"/>
      <c r="TXX28" s="1"/>
      <c r="TXY28" s="1"/>
      <c r="TXZ28" s="1"/>
      <c r="TYA28" s="1"/>
      <c r="TYB28" s="1"/>
      <c r="TYC28" s="1"/>
      <c r="TYD28" s="1"/>
      <c r="TYE28" s="1"/>
      <c r="TYF28" s="1"/>
      <c r="TYG28" s="1"/>
      <c r="TYH28" s="1"/>
      <c r="TYI28" s="1"/>
      <c r="TYJ28" s="1"/>
      <c r="TYK28" s="1"/>
      <c r="TYL28" s="1"/>
      <c r="TYM28" s="1"/>
      <c r="TYN28" s="1"/>
      <c r="TYO28" s="1"/>
      <c r="TYP28" s="1"/>
      <c r="TYQ28" s="1"/>
      <c r="TYR28" s="1"/>
      <c r="TYS28" s="1"/>
      <c r="TYT28" s="1"/>
      <c r="TYU28" s="1"/>
      <c r="TYV28" s="1"/>
      <c r="TYW28" s="1"/>
      <c r="TYX28" s="1"/>
      <c r="TYY28" s="1"/>
      <c r="TYZ28" s="1"/>
      <c r="TZA28" s="1"/>
      <c r="TZB28" s="1"/>
      <c r="TZC28" s="1"/>
      <c r="TZD28" s="1"/>
      <c r="TZE28" s="1"/>
      <c r="TZF28" s="1"/>
      <c r="TZG28" s="1"/>
      <c r="TZH28" s="1"/>
      <c r="TZI28" s="1"/>
      <c r="TZJ28" s="1"/>
      <c r="TZK28" s="1"/>
      <c r="TZL28" s="1"/>
      <c r="TZM28" s="1"/>
      <c r="TZN28" s="1"/>
      <c r="TZO28" s="1"/>
      <c r="TZP28" s="1"/>
      <c r="TZQ28" s="1"/>
      <c r="TZR28" s="1"/>
      <c r="TZS28" s="1"/>
      <c r="TZT28" s="1"/>
      <c r="TZU28" s="1"/>
      <c r="TZV28" s="1"/>
      <c r="TZW28" s="1"/>
      <c r="TZX28" s="1"/>
      <c r="TZY28" s="1"/>
      <c r="TZZ28" s="1"/>
      <c r="UAA28" s="1"/>
      <c r="UAB28" s="1"/>
      <c r="UAC28" s="1"/>
      <c r="UAD28" s="1"/>
      <c r="UAE28" s="1"/>
      <c r="UAF28" s="1"/>
      <c r="UAG28" s="1"/>
      <c r="UAH28" s="1"/>
      <c r="UAI28" s="1"/>
      <c r="UAJ28" s="1"/>
      <c r="UAK28" s="1"/>
      <c r="UAL28" s="1"/>
      <c r="UAM28" s="1"/>
      <c r="UAN28" s="1"/>
      <c r="UAO28" s="1"/>
      <c r="UAP28" s="1"/>
      <c r="UAQ28" s="1"/>
      <c r="UAR28" s="1"/>
      <c r="UAS28" s="1"/>
      <c r="UAT28" s="1"/>
      <c r="UAU28" s="1"/>
      <c r="UAV28" s="1"/>
      <c r="UAW28" s="1"/>
      <c r="UAX28" s="1"/>
      <c r="UAY28" s="1"/>
      <c r="UAZ28" s="1"/>
      <c r="UBA28" s="1"/>
      <c r="UBB28" s="1"/>
      <c r="UBC28" s="1"/>
      <c r="UBD28" s="1"/>
      <c r="UBE28" s="1"/>
      <c r="UBF28" s="1"/>
      <c r="UBG28" s="1"/>
      <c r="UBH28" s="1"/>
      <c r="UBI28" s="1"/>
      <c r="UBJ28" s="1"/>
      <c r="UBK28" s="1"/>
      <c r="UBL28" s="1"/>
      <c r="UBM28" s="1"/>
      <c r="UBN28" s="1"/>
      <c r="UBO28" s="1"/>
      <c r="UBP28" s="1"/>
      <c r="UBQ28" s="1"/>
      <c r="UBR28" s="1"/>
      <c r="UBS28" s="1"/>
      <c r="UBT28" s="1"/>
      <c r="UBU28" s="1"/>
      <c r="UBV28" s="1"/>
      <c r="UBW28" s="1"/>
      <c r="UBX28" s="1"/>
      <c r="UBY28" s="1"/>
      <c r="UBZ28" s="1"/>
      <c r="UCA28" s="1"/>
      <c r="UCB28" s="1"/>
      <c r="UCC28" s="1"/>
      <c r="UCD28" s="1"/>
      <c r="UCE28" s="1"/>
      <c r="UCF28" s="1"/>
      <c r="UCG28" s="1"/>
      <c r="UCH28" s="1"/>
      <c r="UCI28" s="1"/>
      <c r="UCJ28" s="1"/>
      <c r="UCK28" s="1"/>
      <c r="UCL28" s="1"/>
      <c r="UCM28" s="1"/>
      <c r="UCN28" s="1"/>
      <c r="UCO28" s="1"/>
      <c r="UCP28" s="1"/>
      <c r="UCQ28" s="1"/>
      <c r="UCR28" s="1"/>
      <c r="UCS28" s="1"/>
      <c r="UCT28" s="1"/>
      <c r="UCU28" s="1"/>
      <c r="UCV28" s="1"/>
      <c r="UCW28" s="1"/>
      <c r="UCX28" s="1"/>
      <c r="UCY28" s="1"/>
      <c r="UCZ28" s="1"/>
      <c r="UDA28" s="1"/>
      <c r="UDB28" s="1"/>
      <c r="UDC28" s="1"/>
      <c r="UDD28" s="1"/>
      <c r="UDE28" s="1"/>
      <c r="UDF28" s="1"/>
      <c r="UDG28" s="1"/>
      <c r="UDH28" s="1"/>
      <c r="UDI28" s="1"/>
      <c r="UDJ28" s="1"/>
      <c r="UDK28" s="1"/>
      <c r="UDL28" s="1"/>
      <c r="UDM28" s="1"/>
      <c r="UDN28" s="1"/>
      <c r="UDO28" s="1"/>
      <c r="UDP28" s="1"/>
      <c r="UDQ28" s="1"/>
      <c r="UDR28" s="1"/>
      <c r="UDS28" s="1"/>
      <c r="UDT28" s="1"/>
      <c r="UDU28" s="1"/>
      <c r="UDV28" s="1"/>
      <c r="UDW28" s="1"/>
      <c r="UDX28" s="1"/>
      <c r="UDY28" s="1"/>
      <c r="UDZ28" s="1"/>
      <c r="UEA28" s="1"/>
      <c r="UEB28" s="1"/>
      <c r="UEC28" s="1"/>
      <c r="UED28" s="1"/>
      <c r="UEE28" s="1"/>
      <c r="UEF28" s="1"/>
      <c r="UEG28" s="1"/>
      <c r="UEH28" s="1"/>
      <c r="UEI28" s="1"/>
      <c r="UEJ28" s="1"/>
      <c r="UEK28" s="1"/>
      <c r="UEL28" s="1"/>
      <c r="UEM28" s="1"/>
      <c r="UEN28" s="1"/>
      <c r="UEO28" s="1"/>
      <c r="UEP28" s="1"/>
      <c r="UEQ28" s="1"/>
      <c r="UER28" s="1"/>
      <c r="UES28" s="1"/>
      <c r="UET28" s="1"/>
      <c r="UEU28" s="1"/>
      <c r="UEV28" s="1"/>
      <c r="UEW28" s="1"/>
      <c r="UEX28" s="1"/>
      <c r="UEY28" s="1"/>
      <c r="UEZ28" s="1"/>
      <c r="UFA28" s="1"/>
      <c r="UFB28" s="1"/>
      <c r="UFC28" s="1"/>
      <c r="UFD28" s="1"/>
      <c r="UFE28" s="1"/>
      <c r="UFF28" s="1"/>
      <c r="UFG28" s="1"/>
      <c r="UFH28" s="1"/>
      <c r="UFI28" s="1"/>
      <c r="UFJ28" s="1"/>
      <c r="UFK28" s="1"/>
      <c r="UFL28" s="1"/>
      <c r="UFM28" s="1"/>
      <c r="UFN28" s="1"/>
      <c r="UFO28" s="1"/>
      <c r="UFP28" s="1"/>
      <c r="UFQ28" s="1"/>
      <c r="UFR28" s="1"/>
      <c r="UFS28" s="1"/>
      <c r="UFT28" s="1"/>
      <c r="UFU28" s="1"/>
      <c r="UFV28" s="1"/>
      <c r="UFW28" s="1"/>
      <c r="UFX28" s="1"/>
      <c r="UFY28" s="1"/>
      <c r="UFZ28" s="1"/>
      <c r="UGA28" s="1"/>
      <c r="UGB28" s="1"/>
      <c r="UGC28" s="1"/>
      <c r="UGD28" s="1"/>
      <c r="UGE28" s="1"/>
      <c r="UGF28" s="1"/>
      <c r="UGG28" s="1"/>
      <c r="UGH28" s="1"/>
      <c r="UGI28" s="1"/>
      <c r="UGJ28" s="1"/>
      <c r="UGK28" s="1"/>
      <c r="UGL28" s="1"/>
      <c r="UGM28" s="1"/>
      <c r="UGN28" s="1"/>
      <c r="UGO28" s="1"/>
      <c r="UGP28" s="1"/>
      <c r="UGQ28" s="1"/>
      <c r="UGR28" s="1"/>
      <c r="UGS28" s="1"/>
      <c r="UGT28" s="1"/>
      <c r="UGU28" s="1"/>
      <c r="UGV28" s="1"/>
      <c r="UGW28" s="1"/>
      <c r="UGX28" s="1"/>
      <c r="UGY28" s="1"/>
      <c r="UGZ28" s="1"/>
      <c r="UHA28" s="1"/>
      <c r="UHB28" s="1"/>
      <c r="UHC28" s="1"/>
      <c r="UHD28" s="1"/>
      <c r="UHE28" s="1"/>
      <c r="UHF28" s="1"/>
      <c r="UHG28" s="1"/>
      <c r="UHH28" s="1"/>
      <c r="UHI28" s="1"/>
      <c r="UHJ28" s="1"/>
      <c r="UHK28" s="1"/>
      <c r="UHL28" s="1"/>
      <c r="UHM28" s="1"/>
      <c r="UHN28" s="1"/>
      <c r="UHO28" s="1"/>
      <c r="UHP28" s="1"/>
      <c r="UHQ28" s="1"/>
      <c r="UHR28" s="1"/>
      <c r="UHS28" s="1"/>
      <c r="UHT28" s="1"/>
      <c r="UHU28" s="1"/>
      <c r="UHV28" s="1"/>
      <c r="UHW28" s="1"/>
      <c r="UHX28" s="1"/>
      <c r="UHY28" s="1"/>
      <c r="UHZ28" s="1"/>
      <c r="UIA28" s="1"/>
      <c r="UIB28" s="1"/>
      <c r="UIC28" s="1"/>
      <c r="UID28" s="1"/>
      <c r="UIE28" s="1"/>
      <c r="UIF28" s="1"/>
      <c r="UIG28" s="1"/>
      <c r="UIH28" s="1"/>
      <c r="UII28" s="1"/>
      <c r="UIJ28" s="1"/>
      <c r="UIK28" s="1"/>
      <c r="UIL28" s="1"/>
      <c r="UIM28" s="1"/>
      <c r="UIN28" s="1"/>
      <c r="UIO28" s="1"/>
      <c r="UIP28" s="1"/>
      <c r="UIQ28" s="1"/>
      <c r="UIR28" s="1"/>
      <c r="UIS28" s="1"/>
      <c r="UIT28" s="1"/>
      <c r="UIU28" s="1"/>
      <c r="UIV28" s="1"/>
      <c r="UIW28" s="1"/>
      <c r="UIX28" s="1"/>
      <c r="UIY28" s="1"/>
      <c r="UIZ28" s="1"/>
      <c r="UJA28" s="1"/>
      <c r="UJB28" s="1"/>
      <c r="UJC28" s="1"/>
      <c r="UJD28" s="1"/>
      <c r="UJE28" s="1"/>
      <c r="UJF28" s="1"/>
      <c r="UJG28" s="1"/>
      <c r="UJH28" s="1"/>
      <c r="UJI28" s="1"/>
      <c r="UJJ28" s="1"/>
      <c r="UJK28" s="1"/>
      <c r="UJL28" s="1"/>
      <c r="UJM28" s="1"/>
      <c r="UJN28" s="1"/>
      <c r="UJO28" s="1"/>
      <c r="UJP28" s="1"/>
      <c r="UJQ28" s="1"/>
      <c r="UJR28" s="1"/>
      <c r="UJS28" s="1"/>
      <c r="UJT28" s="1"/>
      <c r="UJU28" s="1"/>
      <c r="UJV28" s="1"/>
      <c r="UJW28" s="1"/>
      <c r="UJX28" s="1"/>
      <c r="UJY28" s="1"/>
      <c r="UJZ28" s="1"/>
      <c r="UKA28" s="1"/>
      <c r="UKB28" s="1"/>
      <c r="UKC28" s="1"/>
      <c r="UKD28" s="1"/>
      <c r="UKE28" s="1"/>
      <c r="UKF28" s="1"/>
      <c r="UKG28" s="1"/>
      <c r="UKH28" s="1"/>
      <c r="UKI28" s="1"/>
      <c r="UKJ28" s="1"/>
      <c r="UKK28" s="1"/>
      <c r="UKL28" s="1"/>
      <c r="UKM28" s="1"/>
      <c r="UKN28" s="1"/>
      <c r="UKO28" s="1"/>
      <c r="UKP28" s="1"/>
      <c r="UKQ28" s="1"/>
      <c r="UKR28" s="1"/>
      <c r="UKS28" s="1"/>
      <c r="UKT28" s="1"/>
      <c r="UKU28" s="1"/>
      <c r="UKV28" s="1"/>
      <c r="UKW28" s="1"/>
      <c r="UKX28" s="1"/>
      <c r="UKY28" s="1"/>
      <c r="UKZ28" s="1"/>
      <c r="ULA28" s="1"/>
      <c r="ULB28" s="1"/>
      <c r="ULC28" s="1"/>
      <c r="ULD28" s="1"/>
      <c r="ULE28" s="1"/>
      <c r="ULF28" s="1"/>
      <c r="ULG28" s="1"/>
      <c r="ULH28" s="1"/>
      <c r="ULI28" s="1"/>
      <c r="ULJ28" s="1"/>
      <c r="ULK28" s="1"/>
      <c r="ULL28" s="1"/>
      <c r="ULM28" s="1"/>
      <c r="ULN28" s="1"/>
      <c r="ULO28" s="1"/>
      <c r="ULP28" s="1"/>
      <c r="ULQ28" s="1"/>
      <c r="ULR28" s="1"/>
      <c r="ULS28" s="1"/>
      <c r="ULT28" s="1"/>
      <c r="ULU28" s="1"/>
      <c r="ULV28" s="1"/>
      <c r="ULW28" s="1"/>
      <c r="ULX28" s="1"/>
      <c r="ULY28" s="1"/>
      <c r="ULZ28" s="1"/>
      <c r="UMA28" s="1"/>
      <c r="UMB28" s="1"/>
      <c r="UMC28" s="1"/>
      <c r="UMD28" s="1"/>
      <c r="UME28" s="1"/>
      <c r="UMF28" s="1"/>
      <c r="UMG28" s="1"/>
      <c r="UMH28" s="1"/>
      <c r="UMI28" s="1"/>
      <c r="UMJ28" s="1"/>
      <c r="UMK28" s="1"/>
      <c r="UML28" s="1"/>
      <c r="UMM28" s="1"/>
      <c r="UMN28" s="1"/>
      <c r="UMO28" s="1"/>
      <c r="UMP28" s="1"/>
      <c r="UMQ28" s="1"/>
      <c r="UMR28" s="1"/>
      <c r="UMS28" s="1"/>
      <c r="UMT28" s="1"/>
      <c r="UMU28" s="1"/>
      <c r="UMV28" s="1"/>
      <c r="UMW28" s="1"/>
      <c r="UMX28" s="1"/>
      <c r="UMY28" s="1"/>
      <c r="UMZ28" s="1"/>
      <c r="UNA28" s="1"/>
      <c r="UNB28" s="1"/>
      <c r="UNC28" s="1"/>
      <c r="UND28" s="1"/>
      <c r="UNE28" s="1"/>
      <c r="UNF28" s="1"/>
      <c r="UNG28" s="1"/>
      <c r="UNH28" s="1"/>
      <c r="UNI28" s="1"/>
      <c r="UNJ28" s="1"/>
      <c r="UNK28" s="1"/>
      <c r="UNL28" s="1"/>
      <c r="UNM28" s="1"/>
      <c r="UNN28" s="1"/>
      <c r="UNO28" s="1"/>
      <c r="UNP28" s="1"/>
      <c r="UNQ28" s="1"/>
      <c r="UNR28" s="1"/>
      <c r="UNS28" s="1"/>
      <c r="UNT28" s="1"/>
      <c r="UNU28" s="1"/>
      <c r="UNV28" s="1"/>
      <c r="UNW28" s="1"/>
      <c r="UNX28" s="1"/>
      <c r="UNY28" s="1"/>
      <c r="UNZ28" s="1"/>
      <c r="UOA28" s="1"/>
      <c r="UOB28" s="1"/>
      <c r="UOC28" s="1"/>
      <c r="UOD28" s="1"/>
      <c r="UOE28" s="1"/>
      <c r="UOF28" s="1"/>
      <c r="UOG28" s="1"/>
      <c r="UOH28" s="1"/>
      <c r="UOI28" s="1"/>
      <c r="UOJ28" s="1"/>
      <c r="UOK28" s="1"/>
      <c r="UOL28" s="1"/>
      <c r="UOM28" s="1"/>
      <c r="UON28" s="1"/>
      <c r="UOO28" s="1"/>
      <c r="UOP28" s="1"/>
      <c r="UOQ28" s="1"/>
      <c r="UOR28" s="1"/>
      <c r="UOS28" s="1"/>
      <c r="UOT28" s="1"/>
      <c r="UOU28" s="1"/>
      <c r="UOV28" s="1"/>
      <c r="UOW28" s="1"/>
      <c r="UOX28" s="1"/>
      <c r="UOY28" s="1"/>
      <c r="UOZ28" s="1"/>
      <c r="UPA28" s="1"/>
      <c r="UPB28" s="1"/>
      <c r="UPC28" s="1"/>
      <c r="UPD28" s="1"/>
      <c r="UPE28" s="1"/>
      <c r="UPF28" s="1"/>
      <c r="UPG28" s="1"/>
      <c r="UPH28" s="1"/>
      <c r="UPI28" s="1"/>
      <c r="UPJ28" s="1"/>
      <c r="UPK28" s="1"/>
      <c r="UPL28" s="1"/>
      <c r="UPM28" s="1"/>
      <c r="UPN28" s="1"/>
      <c r="UPO28" s="1"/>
      <c r="UPP28" s="1"/>
      <c r="UPQ28" s="1"/>
      <c r="UPR28" s="1"/>
      <c r="UPS28" s="1"/>
      <c r="UPT28" s="1"/>
      <c r="UPU28" s="1"/>
      <c r="UPV28" s="1"/>
      <c r="UPW28" s="1"/>
      <c r="UPX28" s="1"/>
      <c r="UPY28" s="1"/>
      <c r="UPZ28" s="1"/>
      <c r="UQA28" s="1"/>
      <c r="UQB28" s="1"/>
      <c r="UQC28" s="1"/>
      <c r="UQD28" s="1"/>
      <c r="UQE28" s="1"/>
      <c r="UQF28" s="1"/>
      <c r="UQG28" s="1"/>
      <c r="UQH28" s="1"/>
      <c r="UQI28" s="1"/>
      <c r="UQJ28" s="1"/>
      <c r="UQK28" s="1"/>
      <c r="UQL28" s="1"/>
      <c r="UQM28" s="1"/>
      <c r="UQN28" s="1"/>
      <c r="UQO28" s="1"/>
      <c r="UQP28" s="1"/>
      <c r="UQQ28" s="1"/>
      <c r="UQR28" s="1"/>
      <c r="UQS28" s="1"/>
      <c r="UQT28" s="1"/>
      <c r="UQU28" s="1"/>
      <c r="UQV28" s="1"/>
      <c r="UQW28" s="1"/>
      <c r="UQX28" s="1"/>
      <c r="UQY28" s="1"/>
      <c r="UQZ28" s="1"/>
      <c r="URA28" s="1"/>
      <c r="URB28" s="1"/>
      <c r="URC28" s="1"/>
      <c r="URD28" s="1"/>
      <c r="URE28" s="1"/>
      <c r="URF28" s="1"/>
      <c r="URG28" s="1"/>
      <c r="URH28" s="1"/>
      <c r="URI28" s="1"/>
      <c r="URJ28" s="1"/>
      <c r="URK28" s="1"/>
      <c r="URL28" s="1"/>
      <c r="URM28" s="1"/>
      <c r="URN28" s="1"/>
      <c r="URO28" s="1"/>
      <c r="URP28" s="1"/>
      <c r="URQ28" s="1"/>
      <c r="URR28" s="1"/>
      <c r="URS28" s="1"/>
      <c r="URT28" s="1"/>
      <c r="URU28" s="1"/>
      <c r="URV28" s="1"/>
      <c r="URW28" s="1"/>
      <c r="URX28" s="1"/>
      <c r="URY28" s="1"/>
      <c r="URZ28" s="1"/>
      <c r="USA28" s="1"/>
      <c r="USB28" s="1"/>
      <c r="USC28" s="1"/>
      <c r="USD28" s="1"/>
      <c r="USE28" s="1"/>
      <c r="USF28" s="1"/>
      <c r="USG28" s="1"/>
      <c r="USH28" s="1"/>
      <c r="USI28" s="1"/>
      <c r="USJ28" s="1"/>
      <c r="USK28" s="1"/>
      <c r="USL28" s="1"/>
      <c r="USM28" s="1"/>
      <c r="USN28" s="1"/>
      <c r="USO28" s="1"/>
      <c r="USP28" s="1"/>
      <c r="USQ28" s="1"/>
      <c r="USR28" s="1"/>
      <c r="USS28" s="1"/>
      <c r="UST28" s="1"/>
      <c r="USU28" s="1"/>
      <c r="USV28" s="1"/>
      <c r="USW28" s="1"/>
      <c r="USX28" s="1"/>
      <c r="USY28" s="1"/>
      <c r="USZ28" s="1"/>
      <c r="UTA28" s="1"/>
      <c r="UTB28" s="1"/>
      <c r="UTC28" s="1"/>
      <c r="UTD28" s="1"/>
      <c r="UTE28" s="1"/>
      <c r="UTF28" s="1"/>
      <c r="UTG28" s="1"/>
      <c r="UTH28" s="1"/>
      <c r="UTI28" s="1"/>
      <c r="UTJ28" s="1"/>
      <c r="UTK28" s="1"/>
      <c r="UTL28" s="1"/>
      <c r="UTM28" s="1"/>
      <c r="UTN28" s="1"/>
      <c r="UTO28" s="1"/>
      <c r="UTP28" s="1"/>
      <c r="UTQ28" s="1"/>
      <c r="UTR28" s="1"/>
      <c r="UTS28" s="1"/>
      <c r="UTT28" s="1"/>
      <c r="UTU28" s="1"/>
      <c r="UTV28" s="1"/>
      <c r="UTW28" s="1"/>
      <c r="UTX28" s="1"/>
      <c r="UTY28" s="1"/>
      <c r="UTZ28" s="1"/>
      <c r="UUA28" s="1"/>
      <c r="UUB28" s="1"/>
      <c r="UUC28" s="1"/>
      <c r="UUD28" s="1"/>
      <c r="UUE28" s="1"/>
      <c r="UUF28" s="1"/>
      <c r="UUG28" s="1"/>
      <c r="UUH28" s="1"/>
      <c r="UUI28" s="1"/>
      <c r="UUJ28" s="1"/>
      <c r="UUK28" s="1"/>
      <c r="UUL28" s="1"/>
      <c r="UUM28" s="1"/>
      <c r="UUN28" s="1"/>
      <c r="UUO28" s="1"/>
      <c r="UUP28" s="1"/>
      <c r="UUQ28" s="1"/>
      <c r="UUR28" s="1"/>
      <c r="UUS28" s="1"/>
      <c r="UUT28" s="1"/>
      <c r="UUU28" s="1"/>
      <c r="UUV28" s="1"/>
      <c r="UUW28" s="1"/>
      <c r="UUX28" s="1"/>
      <c r="UUY28" s="1"/>
      <c r="UUZ28" s="1"/>
      <c r="UVA28" s="1"/>
      <c r="UVB28" s="1"/>
      <c r="UVC28" s="1"/>
      <c r="UVD28" s="1"/>
      <c r="UVE28" s="1"/>
      <c r="UVF28" s="1"/>
      <c r="UVG28" s="1"/>
      <c r="UVH28" s="1"/>
      <c r="UVI28" s="1"/>
      <c r="UVJ28" s="1"/>
      <c r="UVK28" s="1"/>
      <c r="UVL28" s="1"/>
      <c r="UVM28" s="1"/>
      <c r="UVN28" s="1"/>
      <c r="UVO28" s="1"/>
      <c r="UVP28" s="1"/>
      <c r="UVQ28" s="1"/>
      <c r="UVR28" s="1"/>
      <c r="UVS28" s="1"/>
      <c r="UVT28" s="1"/>
      <c r="UVU28" s="1"/>
      <c r="UVV28" s="1"/>
      <c r="UVW28" s="1"/>
      <c r="UVX28" s="1"/>
      <c r="UVY28" s="1"/>
      <c r="UVZ28" s="1"/>
      <c r="UWA28" s="1"/>
      <c r="UWB28" s="1"/>
      <c r="UWC28" s="1"/>
      <c r="UWD28" s="1"/>
      <c r="UWE28" s="1"/>
      <c r="UWF28" s="1"/>
      <c r="UWG28" s="1"/>
      <c r="UWH28" s="1"/>
      <c r="UWI28" s="1"/>
      <c r="UWJ28" s="1"/>
      <c r="UWK28" s="1"/>
      <c r="UWL28" s="1"/>
      <c r="UWM28" s="1"/>
      <c r="UWN28" s="1"/>
      <c r="UWO28" s="1"/>
      <c r="UWP28" s="1"/>
      <c r="UWQ28" s="1"/>
      <c r="UWR28" s="1"/>
      <c r="UWS28" s="1"/>
      <c r="UWT28" s="1"/>
      <c r="UWU28" s="1"/>
      <c r="UWV28" s="1"/>
      <c r="UWW28" s="1"/>
      <c r="UWX28" s="1"/>
      <c r="UWY28" s="1"/>
      <c r="UWZ28" s="1"/>
      <c r="UXA28" s="1"/>
      <c r="UXB28" s="1"/>
      <c r="UXC28" s="1"/>
      <c r="UXD28" s="1"/>
      <c r="UXE28" s="1"/>
      <c r="UXF28" s="1"/>
      <c r="UXG28" s="1"/>
      <c r="UXH28" s="1"/>
      <c r="UXI28" s="1"/>
      <c r="UXJ28" s="1"/>
      <c r="UXK28" s="1"/>
      <c r="UXL28" s="1"/>
      <c r="UXM28" s="1"/>
      <c r="UXN28" s="1"/>
      <c r="UXO28" s="1"/>
      <c r="UXP28" s="1"/>
      <c r="UXQ28" s="1"/>
      <c r="UXR28" s="1"/>
      <c r="UXS28" s="1"/>
      <c r="UXT28" s="1"/>
      <c r="UXU28" s="1"/>
      <c r="UXV28" s="1"/>
      <c r="UXW28" s="1"/>
      <c r="UXX28" s="1"/>
      <c r="UXY28" s="1"/>
      <c r="UXZ28" s="1"/>
      <c r="UYA28" s="1"/>
      <c r="UYB28" s="1"/>
      <c r="UYC28" s="1"/>
      <c r="UYD28" s="1"/>
      <c r="UYE28" s="1"/>
      <c r="UYF28" s="1"/>
      <c r="UYG28" s="1"/>
      <c r="UYH28" s="1"/>
      <c r="UYI28" s="1"/>
      <c r="UYJ28" s="1"/>
      <c r="UYK28" s="1"/>
      <c r="UYL28" s="1"/>
      <c r="UYM28" s="1"/>
      <c r="UYN28" s="1"/>
      <c r="UYO28" s="1"/>
      <c r="UYP28" s="1"/>
      <c r="UYQ28" s="1"/>
      <c r="UYR28" s="1"/>
      <c r="UYS28" s="1"/>
      <c r="UYT28" s="1"/>
      <c r="UYU28" s="1"/>
      <c r="UYV28" s="1"/>
      <c r="UYW28" s="1"/>
      <c r="UYX28" s="1"/>
      <c r="UYY28" s="1"/>
      <c r="UYZ28" s="1"/>
      <c r="UZA28" s="1"/>
      <c r="UZB28" s="1"/>
      <c r="UZC28" s="1"/>
      <c r="UZD28" s="1"/>
      <c r="UZE28" s="1"/>
      <c r="UZF28" s="1"/>
      <c r="UZG28" s="1"/>
      <c r="UZH28" s="1"/>
      <c r="UZI28" s="1"/>
      <c r="UZJ28" s="1"/>
      <c r="UZK28" s="1"/>
      <c r="UZL28" s="1"/>
      <c r="UZM28" s="1"/>
      <c r="UZN28" s="1"/>
      <c r="UZO28" s="1"/>
      <c r="UZP28" s="1"/>
      <c r="UZQ28" s="1"/>
      <c r="UZR28" s="1"/>
      <c r="UZS28" s="1"/>
      <c r="UZT28" s="1"/>
      <c r="UZU28" s="1"/>
      <c r="UZV28" s="1"/>
      <c r="UZW28" s="1"/>
      <c r="UZX28" s="1"/>
      <c r="UZY28" s="1"/>
      <c r="UZZ28" s="1"/>
      <c r="VAA28" s="1"/>
      <c r="VAB28" s="1"/>
      <c r="VAC28" s="1"/>
      <c r="VAD28" s="1"/>
      <c r="VAE28" s="1"/>
      <c r="VAF28" s="1"/>
      <c r="VAG28" s="1"/>
      <c r="VAH28" s="1"/>
      <c r="VAI28" s="1"/>
      <c r="VAJ28" s="1"/>
      <c r="VAK28" s="1"/>
      <c r="VAL28" s="1"/>
      <c r="VAM28" s="1"/>
      <c r="VAN28" s="1"/>
      <c r="VAO28" s="1"/>
      <c r="VAP28" s="1"/>
      <c r="VAQ28" s="1"/>
      <c r="VAR28" s="1"/>
      <c r="VAS28" s="1"/>
      <c r="VAT28" s="1"/>
      <c r="VAU28" s="1"/>
      <c r="VAV28" s="1"/>
      <c r="VAW28" s="1"/>
      <c r="VAX28" s="1"/>
      <c r="VAY28" s="1"/>
      <c r="VAZ28" s="1"/>
      <c r="VBA28" s="1"/>
      <c r="VBB28" s="1"/>
      <c r="VBC28" s="1"/>
      <c r="VBD28" s="1"/>
      <c r="VBE28" s="1"/>
      <c r="VBF28" s="1"/>
      <c r="VBG28" s="1"/>
      <c r="VBH28" s="1"/>
      <c r="VBI28" s="1"/>
      <c r="VBJ28" s="1"/>
      <c r="VBK28" s="1"/>
      <c r="VBL28" s="1"/>
      <c r="VBM28" s="1"/>
      <c r="VBN28" s="1"/>
      <c r="VBO28" s="1"/>
      <c r="VBP28" s="1"/>
      <c r="VBQ28" s="1"/>
      <c r="VBR28" s="1"/>
      <c r="VBS28" s="1"/>
      <c r="VBT28" s="1"/>
      <c r="VBU28" s="1"/>
      <c r="VBV28" s="1"/>
      <c r="VBW28" s="1"/>
      <c r="VBX28" s="1"/>
      <c r="VBY28" s="1"/>
      <c r="VBZ28" s="1"/>
      <c r="VCA28" s="1"/>
      <c r="VCB28" s="1"/>
      <c r="VCC28" s="1"/>
      <c r="VCD28" s="1"/>
      <c r="VCE28" s="1"/>
      <c r="VCF28" s="1"/>
      <c r="VCG28" s="1"/>
      <c r="VCH28" s="1"/>
      <c r="VCI28" s="1"/>
      <c r="VCJ28" s="1"/>
      <c r="VCK28" s="1"/>
      <c r="VCL28" s="1"/>
      <c r="VCM28" s="1"/>
      <c r="VCN28" s="1"/>
      <c r="VCO28" s="1"/>
      <c r="VCP28" s="1"/>
      <c r="VCQ28" s="1"/>
      <c r="VCR28" s="1"/>
      <c r="VCS28" s="1"/>
      <c r="VCT28" s="1"/>
      <c r="VCU28" s="1"/>
      <c r="VCV28" s="1"/>
      <c r="VCW28" s="1"/>
      <c r="VCX28" s="1"/>
      <c r="VCY28" s="1"/>
      <c r="VCZ28" s="1"/>
      <c r="VDA28" s="1"/>
      <c r="VDB28" s="1"/>
      <c r="VDC28" s="1"/>
      <c r="VDD28" s="1"/>
      <c r="VDE28" s="1"/>
      <c r="VDF28" s="1"/>
      <c r="VDG28" s="1"/>
      <c r="VDH28" s="1"/>
      <c r="VDI28" s="1"/>
      <c r="VDJ28" s="1"/>
      <c r="VDK28" s="1"/>
      <c r="VDL28" s="1"/>
      <c r="VDM28" s="1"/>
      <c r="VDN28" s="1"/>
      <c r="VDO28" s="1"/>
      <c r="VDP28" s="1"/>
      <c r="VDQ28" s="1"/>
      <c r="VDR28" s="1"/>
      <c r="VDS28" s="1"/>
      <c r="VDT28" s="1"/>
      <c r="VDU28" s="1"/>
      <c r="VDV28" s="1"/>
      <c r="VDW28" s="1"/>
      <c r="VDX28" s="1"/>
      <c r="VDY28" s="1"/>
      <c r="VDZ28" s="1"/>
      <c r="VEA28" s="1"/>
      <c r="VEB28" s="1"/>
      <c r="VEC28" s="1"/>
      <c r="VED28" s="1"/>
      <c r="VEE28" s="1"/>
      <c r="VEF28" s="1"/>
      <c r="VEG28" s="1"/>
      <c r="VEH28" s="1"/>
      <c r="VEI28" s="1"/>
      <c r="VEJ28" s="1"/>
      <c r="VEK28" s="1"/>
      <c r="VEL28" s="1"/>
      <c r="VEM28" s="1"/>
      <c r="VEN28" s="1"/>
      <c r="VEO28" s="1"/>
      <c r="VEP28" s="1"/>
      <c r="VEQ28" s="1"/>
      <c r="VER28" s="1"/>
      <c r="VES28" s="1"/>
      <c r="VET28" s="1"/>
      <c r="VEU28" s="1"/>
      <c r="VEV28" s="1"/>
      <c r="VEW28" s="1"/>
      <c r="VEX28" s="1"/>
      <c r="VEY28" s="1"/>
      <c r="VEZ28" s="1"/>
      <c r="VFA28" s="1"/>
      <c r="VFB28" s="1"/>
      <c r="VFC28" s="1"/>
      <c r="VFD28" s="1"/>
      <c r="VFE28" s="1"/>
      <c r="VFF28" s="1"/>
      <c r="VFG28" s="1"/>
      <c r="VFH28" s="1"/>
      <c r="VFI28" s="1"/>
      <c r="VFJ28" s="1"/>
      <c r="VFK28" s="1"/>
      <c r="VFL28" s="1"/>
      <c r="VFM28" s="1"/>
      <c r="VFN28" s="1"/>
      <c r="VFO28" s="1"/>
      <c r="VFP28" s="1"/>
      <c r="VFQ28" s="1"/>
      <c r="VFR28" s="1"/>
      <c r="VFS28" s="1"/>
      <c r="VFT28" s="1"/>
      <c r="VFU28" s="1"/>
      <c r="VFV28" s="1"/>
      <c r="VFW28" s="1"/>
      <c r="VFX28" s="1"/>
      <c r="VFY28" s="1"/>
      <c r="VFZ28" s="1"/>
      <c r="VGA28" s="1"/>
      <c r="VGB28" s="1"/>
      <c r="VGC28" s="1"/>
      <c r="VGD28" s="1"/>
      <c r="VGE28" s="1"/>
      <c r="VGF28" s="1"/>
      <c r="VGG28" s="1"/>
      <c r="VGH28" s="1"/>
      <c r="VGI28" s="1"/>
      <c r="VGJ28" s="1"/>
      <c r="VGK28" s="1"/>
      <c r="VGL28" s="1"/>
      <c r="VGM28" s="1"/>
      <c r="VGN28" s="1"/>
      <c r="VGO28" s="1"/>
      <c r="VGP28" s="1"/>
      <c r="VGQ28" s="1"/>
      <c r="VGR28" s="1"/>
      <c r="VGS28" s="1"/>
      <c r="VGT28" s="1"/>
      <c r="VGU28" s="1"/>
      <c r="VGV28" s="1"/>
      <c r="VGW28" s="1"/>
      <c r="VGX28" s="1"/>
      <c r="VGY28" s="1"/>
      <c r="VGZ28" s="1"/>
      <c r="VHA28" s="1"/>
      <c r="VHB28" s="1"/>
      <c r="VHC28" s="1"/>
      <c r="VHD28" s="1"/>
      <c r="VHE28" s="1"/>
      <c r="VHF28" s="1"/>
      <c r="VHG28" s="1"/>
      <c r="VHH28" s="1"/>
      <c r="VHI28" s="1"/>
      <c r="VHJ28" s="1"/>
      <c r="VHK28" s="1"/>
      <c r="VHL28" s="1"/>
      <c r="VHM28" s="1"/>
      <c r="VHN28" s="1"/>
      <c r="VHO28" s="1"/>
      <c r="VHP28" s="1"/>
      <c r="VHQ28" s="1"/>
      <c r="VHR28" s="1"/>
      <c r="VHS28" s="1"/>
      <c r="VHT28" s="1"/>
      <c r="VHU28" s="1"/>
      <c r="VHV28" s="1"/>
      <c r="VHW28" s="1"/>
      <c r="VHX28" s="1"/>
      <c r="VHY28" s="1"/>
      <c r="VHZ28" s="1"/>
      <c r="VIA28" s="1"/>
      <c r="VIB28" s="1"/>
      <c r="VIC28" s="1"/>
      <c r="VID28" s="1"/>
      <c r="VIE28" s="1"/>
      <c r="VIF28" s="1"/>
      <c r="VIG28" s="1"/>
      <c r="VIH28" s="1"/>
      <c r="VII28" s="1"/>
      <c r="VIJ28" s="1"/>
      <c r="VIK28" s="1"/>
      <c r="VIL28" s="1"/>
      <c r="VIM28" s="1"/>
      <c r="VIN28" s="1"/>
      <c r="VIO28" s="1"/>
      <c r="VIP28" s="1"/>
      <c r="VIQ28" s="1"/>
      <c r="VIR28" s="1"/>
      <c r="VIS28" s="1"/>
      <c r="VIT28" s="1"/>
      <c r="VIU28" s="1"/>
      <c r="VIV28" s="1"/>
      <c r="VIW28" s="1"/>
      <c r="VIX28" s="1"/>
      <c r="VIY28" s="1"/>
      <c r="VIZ28" s="1"/>
      <c r="VJA28" s="1"/>
      <c r="VJB28" s="1"/>
      <c r="VJC28" s="1"/>
      <c r="VJD28" s="1"/>
      <c r="VJE28" s="1"/>
      <c r="VJF28" s="1"/>
      <c r="VJG28" s="1"/>
      <c r="VJH28" s="1"/>
      <c r="VJI28" s="1"/>
      <c r="VJJ28" s="1"/>
      <c r="VJK28" s="1"/>
      <c r="VJL28" s="1"/>
      <c r="VJM28" s="1"/>
      <c r="VJN28" s="1"/>
      <c r="VJO28" s="1"/>
      <c r="VJP28" s="1"/>
      <c r="VJQ28" s="1"/>
      <c r="VJR28" s="1"/>
      <c r="VJS28" s="1"/>
      <c r="VJT28" s="1"/>
      <c r="VJU28" s="1"/>
      <c r="VJV28" s="1"/>
      <c r="VJW28" s="1"/>
      <c r="VJX28" s="1"/>
      <c r="VJY28" s="1"/>
      <c r="VJZ28" s="1"/>
      <c r="VKA28" s="1"/>
      <c r="VKB28" s="1"/>
      <c r="VKC28" s="1"/>
      <c r="VKD28" s="1"/>
      <c r="VKE28" s="1"/>
      <c r="VKF28" s="1"/>
      <c r="VKG28" s="1"/>
      <c r="VKH28" s="1"/>
      <c r="VKI28" s="1"/>
      <c r="VKJ28" s="1"/>
      <c r="VKK28" s="1"/>
      <c r="VKL28" s="1"/>
      <c r="VKM28" s="1"/>
      <c r="VKN28" s="1"/>
      <c r="VKO28" s="1"/>
      <c r="VKP28" s="1"/>
      <c r="VKQ28" s="1"/>
      <c r="VKR28" s="1"/>
      <c r="VKS28" s="1"/>
      <c r="VKT28" s="1"/>
      <c r="VKU28" s="1"/>
      <c r="VKV28" s="1"/>
      <c r="VKW28" s="1"/>
      <c r="VKX28" s="1"/>
      <c r="VKY28" s="1"/>
      <c r="VKZ28" s="1"/>
      <c r="VLA28" s="1"/>
      <c r="VLB28" s="1"/>
      <c r="VLC28" s="1"/>
      <c r="VLD28" s="1"/>
      <c r="VLE28" s="1"/>
      <c r="VLF28" s="1"/>
      <c r="VLG28" s="1"/>
      <c r="VLH28" s="1"/>
      <c r="VLI28" s="1"/>
      <c r="VLJ28" s="1"/>
      <c r="VLK28" s="1"/>
      <c r="VLL28" s="1"/>
      <c r="VLM28" s="1"/>
      <c r="VLN28" s="1"/>
      <c r="VLO28" s="1"/>
      <c r="VLP28" s="1"/>
      <c r="VLQ28" s="1"/>
      <c r="VLR28" s="1"/>
      <c r="VLS28" s="1"/>
      <c r="VLT28" s="1"/>
      <c r="VLU28" s="1"/>
      <c r="VLV28" s="1"/>
      <c r="VLW28" s="1"/>
      <c r="VLX28" s="1"/>
      <c r="VLY28" s="1"/>
      <c r="VLZ28" s="1"/>
      <c r="VMA28" s="1"/>
      <c r="VMB28" s="1"/>
      <c r="VMC28" s="1"/>
      <c r="VMD28" s="1"/>
      <c r="VME28" s="1"/>
      <c r="VMF28" s="1"/>
      <c r="VMG28" s="1"/>
      <c r="VMH28" s="1"/>
      <c r="VMI28" s="1"/>
      <c r="VMJ28" s="1"/>
      <c r="VMK28" s="1"/>
      <c r="VML28" s="1"/>
      <c r="VMM28" s="1"/>
      <c r="VMN28" s="1"/>
      <c r="VMO28" s="1"/>
      <c r="VMP28" s="1"/>
      <c r="VMQ28" s="1"/>
      <c r="VMR28" s="1"/>
      <c r="VMS28" s="1"/>
      <c r="VMT28" s="1"/>
      <c r="VMU28" s="1"/>
      <c r="VMV28" s="1"/>
      <c r="VMW28" s="1"/>
      <c r="VMX28" s="1"/>
      <c r="VMY28" s="1"/>
      <c r="VMZ28" s="1"/>
      <c r="VNA28" s="1"/>
      <c r="VNB28" s="1"/>
      <c r="VNC28" s="1"/>
      <c r="VND28" s="1"/>
      <c r="VNE28" s="1"/>
      <c r="VNF28" s="1"/>
      <c r="VNG28" s="1"/>
      <c r="VNH28" s="1"/>
      <c r="VNI28" s="1"/>
      <c r="VNJ28" s="1"/>
      <c r="VNK28" s="1"/>
      <c r="VNL28" s="1"/>
      <c r="VNM28" s="1"/>
      <c r="VNN28" s="1"/>
      <c r="VNO28" s="1"/>
      <c r="VNP28" s="1"/>
      <c r="VNQ28" s="1"/>
      <c r="VNR28" s="1"/>
      <c r="VNS28" s="1"/>
      <c r="VNT28" s="1"/>
      <c r="VNU28" s="1"/>
      <c r="VNV28" s="1"/>
      <c r="VNW28" s="1"/>
      <c r="VNX28" s="1"/>
      <c r="VNY28" s="1"/>
      <c r="VNZ28" s="1"/>
      <c r="VOA28" s="1"/>
      <c r="VOB28" s="1"/>
      <c r="VOC28" s="1"/>
      <c r="VOD28" s="1"/>
      <c r="VOE28" s="1"/>
      <c r="VOF28" s="1"/>
      <c r="VOG28" s="1"/>
      <c r="VOH28" s="1"/>
      <c r="VOI28" s="1"/>
      <c r="VOJ28" s="1"/>
      <c r="VOK28" s="1"/>
      <c r="VOL28" s="1"/>
      <c r="VOM28" s="1"/>
      <c r="VON28" s="1"/>
      <c r="VOO28" s="1"/>
      <c r="VOP28" s="1"/>
      <c r="VOQ28" s="1"/>
      <c r="VOR28" s="1"/>
      <c r="VOS28" s="1"/>
      <c r="VOT28" s="1"/>
      <c r="VOU28" s="1"/>
      <c r="VOV28" s="1"/>
      <c r="VOW28" s="1"/>
      <c r="VOX28" s="1"/>
      <c r="VOY28" s="1"/>
      <c r="VOZ28" s="1"/>
      <c r="VPA28" s="1"/>
      <c r="VPB28" s="1"/>
      <c r="VPC28" s="1"/>
      <c r="VPD28" s="1"/>
      <c r="VPE28" s="1"/>
      <c r="VPF28" s="1"/>
      <c r="VPG28" s="1"/>
      <c r="VPH28" s="1"/>
      <c r="VPI28" s="1"/>
      <c r="VPJ28" s="1"/>
      <c r="VPK28" s="1"/>
      <c r="VPL28" s="1"/>
      <c r="VPM28" s="1"/>
      <c r="VPN28" s="1"/>
      <c r="VPO28" s="1"/>
      <c r="VPP28" s="1"/>
      <c r="VPQ28" s="1"/>
      <c r="VPR28" s="1"/>
      <c r="VPS28" s="1"/>
      <c r="VPT28" s="1"/>
      <c r="VPU28" s="1"/>
      <c r="VPV28" s="1"/>
      <c r="VPW28" s="1"/>
      <c r="VPX28" s="1"/>
      <c r="VPY28" s="1"/>
      <c r="VPZ28" s="1"/>
      <c r="VQA28" s="1"/>
      <c r="VQB28" s="1"/>
      <c r="VQC28" s="1"/>
      <c r="VQD28" s="1"/>
      <c r="VQE28" s="1"/>
      <c r="VQF28" s="1"/>
      <c r="VQG28" s="1"/>
      <c r="VQH28" s="1"/>
      <c r="VQI28" s="1"/>
      <c r="VQJ28" s="1"/>
      <c r="VQK28" s="1"/>
      <c r="VQL28" s="1"/>
      <c r="VQM28" s="1"/>
      <c r="VQN28" s="1"/>
      <c r="VQO28" s="1"/>
      <c r="VQP28" s="1"/>
      <c r="VQQ28" s="1"/>
      <c r="VQR28" s="1"/>
      <c r="VQS28" s="1"/>
      <c r="VQT28" s="1"/>
      <c r="VQU28" s="1"/>
      <c r="VQV28" s="1"/>
      <c r="VQW28" s="1"/>
      <c r="VQX28" s="1"/>
      <c r="VQY28" s="1"/>
      <c r="VQZ28" s="1"/>
      <c r="VRA28" s="1"/>
      <c r="VRB28" s="1"/>
      <c r="VRC28" s="1"/>
      <c r="VRD28" s="1"/>
      <c r="VRE28" s="1"/>
      <c r="VRF28" s="1"/>
      <c r="VRG28" s="1"/>
      <c r="VRH28" s="1"/>
      <c r="VRI28" s="1"/>
      <c r="VRJ28" s="1"/>
      <c r="VRK28" s="1"/>
      <c r="VRL28" s="1"/>
      <c r="VRM28" s="1"/>
      <c r="VRN28" s="1"/>
      <c r="VRO28" s="1"/>
      <c r="VRP28" s="1"/>
      <c r="VRQ28" s="1"/>
      <c r="VRR28" s="1"/>
      <c r="VRS28" s="1"/>
      <c r="VRT28" s="1"/>
      <c r="VRU28" s="1"/>
      <c r="VRV28" s="1"/>
      <c r="VRW28" s="1"/>
      <c r="VRX28" s="1"/>
      <c r="VRY28" s="1"/>
      <c r="VRZ28" s="1"/>
      <c r="VSA28" s="1"/>
      <c r="VSB28" s="1"/>
      <c r="VSC28" s="1"/>
      <c r="VSD28" s="1"/>
      <c r="VSE28" s="1"/>
      <c r="VSF28" s="1"/>
      <c r="VSG28" s="1"/>
      <c r="VSH28" s="1"/>
      <c r="VSI28" s="1"/>
      <c r="VSJ28" s="1"/>
      <c r="VSK28" s="1"/>
      <c r="VSL28" s="1"/>
      <c r="VSM28" s="1"/>
      <c r="VSN28" s="1"/>
      <c r="VSO28" s="1"/>
      <c r="VSP28" s="1"/>
      <c r="VSQ28" s="1"/>
      <c r="VSR28" s="1"/>
      <c r="VSS28" s="1"/>
      <c r="VST28" s="1"/>
      <c r="VSU28" s="1"/>
      <c r="VSV28" s="1"/>
      <c r="VSW28" s="1"/>
      <c r="VSX28" s="1"/>
      <c r="VSY28" s="1"/>
      <c r="VSZ28" s="1"/>
      <c r="VTA28" s="1"/>
      <c r="VTB28" s="1"/>
      <c r="VTC28" s="1"/>
      <c r="VTD28" s="1"/>
      <c r="VTE28" s="1"/>
      <c r="VTF28" s="1"/>
      <c r="VTG28" s="1"/>
      <c r="VTH28" s="1"/>
      <c r="VTI28" s="1"/>
      <c r="VTJ28" s="1"/>
      <c r="VTK28" s="1"/>
      <c r="VTL28" s="1"/>
      <c r="VTM28" s="1"/>
      <c r="VTN28" s="1"/>
      <c r="VTO28" s="1"/>
      <c r="VTP28" s="1"/>
      <c r="VTQ28" s="1"/>
      <c r="VTR28" s="1"/>
      <c r="VTS28" s="1"/>
      <c r="VTT28" s="1"/>
      <c r="VTU28" s="1"/>
      <c r="VTV28" s="1"/>
      <c r="VTW28" s="1"/>
      <c r="VTX28" s="1"/>
      <c r="VTY28" s="1"/>
      <c r="VTZ28" s="1"/>
      <c r="VUA28" s="1"/>
      <c r="VUB28" s="1"/>
      <c r="VUC28" s="1"/>
      <c r="VUD28" s="1"/>
      <c r="VUE28" s="1"/>
      <c r="VUF28" s="1"/>
      <c r="VUG28" s="1"/>
      <c r="VUH28" s="1"/>
      <c r="VUI28" s="1"/>
      <c r="VUJ28" s="1"/>
      <c r="VUK28" s="1"/>
      <c r="VUL28" s="1"/>
      <c r="VUM28" s="1"/>
      <c r="VUN28" s="1"/>
      <c r="VUO28" s="1"/>
      <c r="VUP28" s="1"/>
      <c r="VUQ28" s="1"/>
      <c r="VUR28" s="1"/>
      <c r="VUS28" s="1"/>
      <c r="VUT28" s="1"/>
      <c r="VUU28" s="1"/>
      <c r="VUV28" s="1"/>
      <c r="VUW28" s="1"/>
      <c r="VUX28" s="1"/>
      <c r="VUY28" s="1"/>
      <c r="VUZ28" s="1"/>
      <c r="VVA28" s="1"/>
      <c r="VVB28" s="1"/>
      <c r="VVC28" s="1"/>
      <c r="VVD28" s="1"/>
      <c r="VVE28" s="1"/>
      <c r="VVF28" s="1"/>
      <c r="VVG28" s="1"/>
      <c r="VVH28" s="1"/>
      <c r="VVI28" s="1"/>
      <c r="VVJ28" s="1"/>
      <c r="VVK28" s="1"/>
      <c r="VVL28" s="1"/>
      <c r="VVM28" s="1"/>
      <c r="VVN28" s="1"/>
      <c r="VVO28" s="1"/>
      <c r="VVP28" s="1"/>
      <c r="VVQ28" s="1"/>
      <c r="VVR28" s="1"/>
      <c r="VVS28" s="1"/>
      <c r="VVT28" s="1"/>
      <c r="VVU28" s="1"/>
      <c r="VVV28" s="1"/>
      <c r="VVW28" s="1"/>
      <c r="VVX28" s="1"/>
      <c r="VVY28" s="1"/>
      <c r="VVZ28" s="1"/>
      <c r="VWA28" s="1"/>
      <c r="VWB28" s="1"/>
      <c r="VWC28" s="1"/>
      <c r="VWD28" s="1"/>
      <c r="VWE28" s="1"/>
      <c r="VWF28" s="1"/>
      <c r="VWG28" s="1"/>
      <c r="VWH28" s="1"/>
      <c r="VWI28" s="1"/>
      <c r="VWJ28" s="1"/>
      <c r="VWK28" s="1"/>
      <c r="VWL28" s="1"/>
      <c r="VWM28" s="1"/>
      <c r="VWN28" s="1"/>
      <c r="VWO28" s="1"/>
      <c r="VWP28" s="1"/>
      <c r="VWQ28" s="1"/>
      <c r="VWR28" s="1"/>
      <c r="VWS28" s="1"/>
      <c r="VWT28" s="1"/>
      <c r="VWU28" s="1"/>
      <c r="VWV28" s="1"/>
      <c r="VWW28" s="1"/>
      <c r="VWX28" s="1"/>
      <c r="VWY28" s="1"/>
      <c r="VWZ28" s="1"/>
      <c r="VXA28" s="1"/>
      <c r="VXB28" s="1"/>
      <c r="VXC28" s="1"/>
      <c r="VXD28" s="1"/>
      <c r="VXE28" s="1"/>
      <c r="VXF28" s="1"/>
      <c r="VXG28" s="1"/>
      <c r="VXH28" s="1"/>
      <c r="VXI28" s="1"/>
      <c r="VXJ28" s="1"/>
      <c r="VXK28" s="1"/>
      <c r="VXL28" s="1"/>
      <c r="VXM28" s="1"/>
      <c r="VXN28" s="1"/>
      <c r="VXO28" s="1"/>
      <c r="VXP28" s="1"/>
      <c r="VXQ28" s="1"/>
      <c r="VXR28" s="1"/>
      <c r="VXS28" s="1"/>
      <c r="VXT28" s="1"/>
      <c r="VXU28" s="1"/>
      <c r="VXV28" s="1"/>
      <c r="VXW28" s="1"/>
      <c r="VXX28" s="1"/>
      <c r="VXY28" s="1"/>
      <c r="VXZ28" s="1"/>
      <c r="VYA28" s="1"/>
      <c r="VYB28" s="1"/>
      <c r="VYC28" s="1"/>
      <c r="VYD28" s="1"/>
      <c r="VYE28" s="1"/>
      <c r="VYF28" s="1"/>
      <c r="VYG28" s="1"/>
      <c r="VYH28" s="1"/>
      <c r="VYI28" s="1"/>
      <c r="VYJ28" s="1"/>
      <c r="VYK28" s="1"/>
      <c r="VYL28" s="1"/>
      <c r="VYM28" s="1"/>
      <c r="VYN28" s="1"/>
      <c r="VYO28" s="1"/>
      <c r="VYP28" s="1"/>
      <c r="VYQ28" s="1"/>
      <c r="VYR28" s="1"/>
      <c r="VYS28" s="1"/>
      <c r="VYT28" s="1"/>
      <c r="VYU28" s="1"/>
      <c r="VYV28" s="1"/>
      <c r="VYW28" s="1"/>
      <c r="VYX28" s="1"/>
      <c r="VYY28" s="1"/>
      <c r="VYZ28" s="1"/>
      <c r="VZA28" s="1"/>
      <c r="VZB28" s="1"/>
      <c r="VZC28" s="1"/>
      <c r="VZD28" s="1"/>
      <c r="VZE28" s="1"/>
      <c r="VZF28" s="1"/>
      <c r="VZG28" s="1"/>
      <c r="VZH28" s="1"/>
      <c r="VZI28" s="1"/>
      <c r="VZJ28" s="1"/>
      <c r="VZK28" s="1"/>
      <c r="VZL28" s="1"/>
      <c r="VZM28" s="1"/>
      <c r="VZN28" s="1"/>
      <c r="VZO28" s="1"/>
      <c r="VZP28" s="1"/>
      <c r="VZQ28" s="1"/>
      <c r="VZR28" s="1"/>
      <c r="VZS28" s="1"/>
      <c r="VZT28" s="1"/>
      <c r="VZU28" s="1"/>
      <c r="VZV28" s="1"/>
      <c r="VZW28" s="1"/>
      <c r="VZX28" s="1"/>
      <c r="VZY28" s="1"/>
      <c r="VZZ28" s="1"/>
      <c r="WAA28" s="1"/>
      <c r="WAB28" s="1"/>
      <c r="WAC28" s="1"/>
      <c r="WAD28" s="1"/>
      <c r="WAE28" s="1"/>
      <c r="WAF28" s="1"/>
      <c r="WAG28" s="1"/>
      <c r="WAH28" s="1"/>
      <c r="WAI28" s="1"/>
      <c r="WAJ28" s="1"/>
      <c r="WAK28" s="1"/>
      <c r="WAL28" s="1"/>
      <c r="WAM28" s="1"/>
      <c r="WAN28" s="1"/>
      <c r="WAO28" s="1"/>
      <c r="WAP28" s="1"/>
      <c r="WAQ28" s="1"/>
      <c r="WAR28" s="1"/>
      <c r="WAS28" s="1"/>
      <c r="WAT28" s="1"/>
      <c r="WAU28" s="1"/>
      <c r="WAV28" s="1"/>
      <c r="WAW28" s="1"/>
      <c r="WAX28" s="1"/>
      <c r="WAY28" s="1"/>
      <c r="WAZ28" s="1"/>
      <c r="WBA28" s="1"/>
      <c r="WBB28" s="1"/>
      <c r="WBC28" s="1"/>
      <c r="WBD28" s="1"/>
      <c r="WBE28" s="1"/>
      <c r="WBF28" s="1"/>
      <c r="WBG28" s="1"/>
      <c r="WBH28" s="1"/>
      <c r="WBI28" s="1"/>
      <c r="WBJ28" s="1"/>
      <c r="WBK28" s="1"/>
      <c r="WBL28" s="1"/>
      <c r="WBM28" s="1"/>
      <c r="WBN28" s="1"/>
      <c r="WBO28" s="1"/>
      <c r="WBP28" s="1"/>
      <c r="WBQ28" s="1"/>
      <c r="WBR28" s="1"/>
      <c r="WBS28" s="1"/>
      <c r="WBT28" s="1"/>
      <c r="WBU28" s="1"/>
      <c r="WBV28" s="1"/>
      <c r="WBW28" s="1"/>
      <c r="WBX28" s="1"/>
      <c r="WBY28" s="1"/>
      <c r="WBZ28" s="1"/>
      <c r="WCA28" s="1"/>
      <c r="WCB28" s="1"/>
      <c r="WCC28" s="1"/>
      <c r="WCD28" s="1"/>
      <c r="WCE28" s="1"/>
      <c r="WCF28" s="1"/>
      <c r="WCG28" s="1"/>
      <c r="WCH28" s="1"/>
      <c r="WCI28" s="1"/>
      <c r="WCJ28" s="1"/>
      <c r="WCK28" s="1"/>
      <c r="WCL28" s="1"/>
      <c r="WCM28" s="1"/>
      <c r="WCN28" s="1"/>
      <c r="WCO28" s="1"/>
      <c r="WCP28" s="1"/>
      <c r="WCQ28" s="1"/>
      <c r="WCR28" s="1"/>
      <c r="WCS28" s="1"/>
      <c r="WCT28" s="1"/>
      <c r="WCU28" s="1"/>
      <c r="WCV28" s="1"/>
      <c r="WCW28" s="1"/>
      <c r="WCX28" s="1"/>
      <c r="WCY28" s="1"/>
      <c r="WCZ28" s="1"/>
      <c r="WDA28" s="1"/>
      <c r="WDB28" s="1"/>
      <c r="WDC28" s="1"/>
      <c r="WDD28" s="1"/>
      <c r="WDE28" s="1"/>
      <c r="WDF28" s="1"/>
      <c r="WDG28" s="1"/>
      <c r="WDH28" s="1"/>
      <c r="WDI28" s="1"/>
      <c r="WDJ28" s="1"/>
      <c r="WDK28" s="1"/>
      <c r="WDL28" s="1"/>
      <c r="WDM28" s="1"/>
      <c r="WDN28" s="1"/>
      <c r="WDO28" s="1"/>
      <c r="WDP28" s="1"/>
      <c r="WDQ28" s="1"/>
      <c r="WDR28" s="1"/>
      <c r="WDS28" s="1"/>
      <c r="WDT28" s="1"/>
      <c r="WDU28" s="1"/>
      <c r="WDV28" s="1"/>
      <c r="WDW28" s="1"/>
      <c r="WDX28" s="1"/>
      <c r="WDY28" s="1"/>
      <c r="WDZ28" s="1"/>
      <c r="WEA28" s="1"/>
      <c r="WEB28" s="1"/>
      <c r="WEC28" s="1"/>
      <c r="WED28" s="1"/>
      <c r="WEE28" s="1"/>
      <c r="WEF28" s="1"/>
      <c r="WEG28" s="1"/>
      <c r="WEH28" s="1"/>
      <c r="WEI28" s="1"/>
      <c r="WEJ28" s="1"/>
      <c r="WEK28" s="1"/>
      <c r="WEL28" s="1"/>
      <c r="WEM28" s="1"/>
      <c r="WEN28" s="1"/>
      <c r="WEO28" s="1"/>
      <c r="WEP28" s="1"/>
      <c r="WEQ28" s="1"/>
      <c r="WER28" s="1"/>
      <c r="WES28" s="1"/>
      <c r="WET28" s="1"/>
      <c r="WEU28" s="1"/>
      <c r="WEV28" s="1"/>
      <c r="WEW28" s="1"/>
      <c r="WEX28" s="1"/>
      <c r="WEY28" s="1"/>
      <c r="WEZ28" s="1"/>
      <c r="WFA28" s="1"/>
      <c r="WFB28" s="1"/>
      <c r="WFC28" s="1"/>
      <c r="WFD28" s="1"/>
      <c r="WFE28" s="1"/>
      <c r="WFF28" s="1"/>
      <c r="WFG28" s="1"/>
      <c r="WFH28" s="1"/>
      <c r="WFI28" s="1"/>
      <c r="WFJ28" s="1"/>
      <c r="WFK28" s="1"/>
      <c r="WFL28" s="1"/>
      <c r="WFM28" s="1"/>
      <c r="WFN28" s="1"/>
      <c r="WFO28" s="1"/>
      <c r="WFP28" s="1"/>
      <c r="WFQ28" s="1"/>
      <c r="WFR28" s="1"/>
      <c r="WFS28" s="1"/>
      <c r="WFT28" s="1"/>
      <c r="WFU28" s="1"/>
      <c r="WFV28" s="1"/>
      <c r="WFW28" s="1"/>
      <c r="WFX28" s="1"/>
      <c r="WFY28" s="1"/>
      <c r="WFZ28" s="1"/>
      <c r="WGA28" s="1"/>
      <c r="WGB28" s="1"/>
      <c r="WGC28" s="1"/>
      <c r="WGD28" s="1"/>
      <c r="WGE28" s="1"/>
      <c r="WGF28" s="1"/>
      <c r="WGG28" s="1"/>
      <c r="WGH28" s="1"/>
      <c r="WGI28" s="1"/>
      <c r="WGJ28" s="1"/>
      <c r="WGK28" s="1"/>
      <c r="WGL28" s="1"/>
      <c r="WGM28" s="1"/>
      <c r="WGN28" s="1"/>
      <c r="WGO28" s="1"/>
      <c r="WGP28" s="1"/>
      <c r="WGQ28" s="1"/>
      <c r="WGR28" s="1"/>
      <c r="WGS28" s="1"/>
      <c r="WGT28" s="1"/>
      <c r="WGU28" s="1"/>
      <c r="WGV28" s="1"/>
      <c r="WGW28" s="1"/>
      <c r="WGX28" s="1"/>
      <c r="WGY28" s="1"/>
      <c r="WGZ28" s="1"/>
      <c r="WHA28" s="1"/>
      <c r="WHB28" s="1"/>
      <c r="WHC28" s="1"/>
      <c r="WHD28" s="1"/>
      <c r="WHE28" s="1"/>
      <c r="WHF28" s="1"/>
      <c r="WHG28" s="1"/>
      <c r="WHH28" s="1"/>
      <c r="WHI28" s="1"/>
      <c r="WHJ28" s="1"/>
      <c r="WHK28" s="1"/>
      <c r="WHL28" s="1"/>
      <c r="WHM28" s="1"/>
      <c r="WHN28" s="1"/>
      <c r="WHO28" s="1"/>
      <c r="WHP28" s="1"/>
      <c r="WHQ28" s="1"/>
      <c r="WHR28" s="1"/>
      <c r="WHS28" s="1"/>
      <c r="WHT28" s="1"/>
      <c r="WHU28" s="1"/>
      <c r="WHV28" s="1"/>
      <c r="WHW28" s="1"/>
      <c r="WHX28" s="1"/>
      <c r="WHY28" s="1"/>
      <c r="WHZ28" s="1"/>
      <c r="WIA28" s="1"/>
      <c r="WIB28" s="1"/>
      <c r="WIC28" s="1"/>
      <c r="WID28" s="1"/>
      <c r="WIE28" s="1"/>
      <c r="WIF28" s="1"/>
      <c r="WIG28" s="1"/>
      <c r="WIH28" s="1"/>
      <c r="WII28" s="1"/>
      <c r="WIJ28" s="1"/>
      <c r="WIK28" s="1"/>
      <c r="WIL28" s="1"/>
      <c r="WIM28" s="1"/>
      <c r="WIN28" s="1"/>
      <c r="WIO28" s="1"/>
      <c r="WIP28" s="1"/>
      <c r="WIQ28" s="1"/>
      <c r="WIR28" s="1"/>
      <c r="WIS28" s="1"/>
      <c r="WIT28" s="1"/>
      <c r="WIU28" s="1"/>
      <c r="WIV28" s="1"/>
      <c r="WIW28" s="1"/>
      <c r="WIX28" s="1"/>
      <c r="WIY28" s="1"/>
      <c r="WIZ28" s="1"/>
      <c r="WJA28" s="1"/>
      <c r="WJB28" s="1"/>
      <c r="WJC28" s="1"/>
      <c r="WJD28" s="1"/>
      <c r="WJE28" s="1"/>
      <c r="WJF28" s="1"/>
      <c r="WJG28" s="1"/>
      <c r="WJH28" s="1"/>
      <c r="WJI28" s="1"/>
      <c r="WJJ28" s="1"/>
      <c r="WJK28" s="1"/>
      <c r="WJL28" s="1"/>
      <c r="WJM28" s="1"/>
      <c r="WJN28" s="1"/>
      <c r="WJO28" s="1"/>
      <c r="WJP28" s="1"/>
      <c r="WJQ28" s="1"/>
      <c r="WJR28" s="1"/>
      <c r="WJS28" s="1"/>
      <c r="WJT28" s="1"/>
      <c r="WJU28" s="1"/>
      <c r="WJV28" s="1"/>
      <c r="WJW28" s="1"/>
      <c r="WJX28" s="1"/>
      <c r="WJY28" s="1"/>
      <c r="WJZ28" s="1"/>
      <c r="WKA28" s="1"/>
      <c r="WKB28" s="1"/>
      <c r="WKC28" s="1"/>
      <c r="WKD28" s="1"/>
      <c r="WKE28" s="1"/>
      <c r="WKF28" s="1"/>
      <c r="WKG28" s="1"/>
      <c r="WKH28" s="1"/>
      <c r="WKI28" s="1"/>
      <c r="WKJ28" s="1"/>
      <c r="WKK28" s="1"/>
      <c r="WKL28" s="1"/>
      <c r="WKM28" s="1"/>
      <c r="WKN28" s="1"/>
      <c r="WKO28" s="1"/>
      <c r="WKP28" s="1"/>
      <c r="WKQ28" s="1"/>
      <c r="WKR28" s="1"/>
      <c r="WKS28" s="1"/>
      <c r="WKT28" s="1"/>
      <c r="WKU28" s="1"/>
      <c r="WKV28" s="1"/>
      <c r="WKW28" s="1"/>
      <c r="WKX28" s="1"/>
      <c r="WKY28" s="1"/>
      <c r="WKZ28" s="1"/>
      <c r="WLA28" s="1"/>
      <c r="WLB28" s="1"/>
      <c r="WLC28" s="1"/>
      <c r="WLD28" s="1"/>
      <c r="WLE28" s="1"/>
      <c r="WLF28" s="1"/>
      <c r="WLG28" s="1"/>
      <c r="WLH28" s="1"/>
      <c r="WLI28" s="1"/>
      <c r="WLJ28" s="1"/>
      <c r="WLK28" s="1"/>
      <c r="WLL28" s="1"/>
      <c r="WLM28" s="1"/>
      <c r="WLN28" s="1"/>
      <c r="WLO28" s="1"/>
      <c r="WLP28" s="1"/>
      <c r="WLQ28" s="1"/>
      <c r="WLR28" s="1"/>
      <c r="WLS28" s="1"/>
      <c r="WLT28" s="1"/>
      <c r="WLU28" s="1"/>
      <c r="WLV28" s="1"/>
      <c r="WLW28" s="1"/>
      <c r="WLX28" s="1"/>
      <c r="WLY28" s="1"/>
      <c r="WLZ28" s="1"/>
      <c r="WMA28" s="1"/>
      <c r="WMB28" s="1"/>
      <c r="WMC28" s="1"/>
      <c r="WMD28" s="1"/>
      <c r="WME28" s="1"/>
      <c r="WMF28" s="1"/>
      <c r="WMG28" s="1"/>
      <c r="WMH28" s="1"/>
      <c r="WMI28" s="1"/>
      <c r="WMJ28" s="1"/>
      <c r="WMK28" s="1"/>
      <c r="WML28" s="1"/>
      <c r="WMM28" s="1"/>
      <c r="WMN28" s="1"/>
      <c r="WMO28" s="1"/>
      <c r="WMP28" s="1"/>
      <c r="WMQ28" s="1"/>
      <c r="WMR28" s="1"/>
      <c r="WMS28" s="1"/>
      <c r="WMT28" s="1"/>
      <c r="WMU28" s="1"/>
      <c r="WMV28" s="1"/>
      <c r="WMW28" s="1"/>
      <c r="WMX28" s="1"/>
      <c r="WMY28" s="1"/>
      <c r="WMZ28" s="1"/>
      <c r="WNA28" s="1"/>
      <c r="WNB28" s="1"/>
      <c r="WNC28" s="1"/>
      <c r="WND28" s="1"/>
      <c r="WNE28" s="1"/>
      <c r="WNF28" s="1"/>
      <c r="WNG28" s="1"/>
      <c r="WNH28" s="1"/>
      <c r="WNI28" s="1"/>
      <c r="WNJ28" s="1"/>
      <c r="WNK28" s="1"/>
      <c r="WNL28" s="1"/>
      <c r="WNM28" s="1"/>
      <c r="WNN28" s="1"/>
      <c r="WNO28" s="1"/>
      <c r="WNP28" s="1"/>
      <c r="WNQ28" s="1"/>
      <c r="WNR28" s="1"/>
      <c r="WNS28" s="1"/>
      <c r="WNT28" s="1"/>
      <c r="WNU28" s="1"/>
      <c r="WNV28" s="1"/>
      <c r="WNW28" s="1"/>
      <c r="WNX28" s="1"/>
      <c r="WNY28" s="1"/>
      <c r="WNZ28" s="1"/>
      <c r="WOA28" s="1"/>
      <c r="WOB28" s="1"/>
      <c r="WOC28" s="1"/>
      <c r="WOD28" s="1"/>
      <c r="WOE28" s="1"/>
      <c r="WOF28" s="1"/>
      <c r="WOG28" s="1"/>
      <c r="WOH28" s="1"/>
      <c r="WOI28" s="1"/>
      <c r="WOJ28" s="1"/>
      <c r="WOK28" s="1"/>
      <c r="WOL28" s="1"/>
      <c r="WOM28" s="1"/>
      <c r="WON28" s="1"/>
      <c r="WOO28" s="1"/>
      <c r="WOP28" s="1"/>
      <c r="WOQ28" s="1"/>
      <c r="WOR28" s="1"/>
      <c r="WOS28" s="1"/>
      <c r="WOT28" s="1"/>
      <c r="WOU28" s="1"/>
      <c r="WOV28" s="1"/>
      <c r="WOW28" s="1"/>
      <c r="WOX28" s="1"/>
      <c r="WOY28" s="1"/>
      <c r="WOZ28" s="1"/>
      <c r="WPA28" s="1"/>
      <c r="WPB28" s="1"/>
      <c r="WPC28" s="1"/>
      <c r="WPD28" s="1"/>
      <c r="WPE28" s="1"/>
      <c r="WPF28" s="1"/>
      <c r="WPG28" s="1"/>
      <c r="WPH28" s="1"/>
      <c r="WPI28" s="1"/>
      <c r="WPJ28" s="1"/>
      <c r="WPK28" s="1"/>
      <c r="WPL28" s="1"/>
      <c r="WPM28" s="1"/>
      <c r="WPN28" s="1"/>
      <c r="WPO28" s="1"/>
      <c r="WPP28" s="1"/>
      <c r="WPQ28" s="1"/>
      <c r="WPR28" s="1"/>
      <c r="WPS28" s="1"/>
      <c r="WPT28" s="1"/>
      <c r="WPU28" s="1"/>
      <c r="WPV28" s="1"/>
      <c r="WPW28" s="1"/>
      <c r="WPX28" s="1"/>
      <c r="WPY28" s="1"/>
      <c r="WPZ28" s="1"/>
      <c r="WQA28" s="1"/>
      <c r="WQB28" s="1"/>
      <c r="WQC28" s="1"/>
      <c r="WQD28" s="1"/>
      <c r="WQE28" s="1"/>
      <c r="WQF28" s="1"/>
      <c r="WQG28" s="1"/>
      <c r="WQH28" s="1"/>
      <c r="WQI28" s="1"/>
      <c r="WQJ28" s="1"/>
      <c r="WQK28" s="1"/>
      <c r="WQL28" s="1"/>
      <c r="WQM28" s="1"/>
      <c r="WQN28" s="1"/>
      <c r="WQO28" s="1"/>
      <c r="WQP28" s="1"/>
      <c r="WQQ28" s="1"/>
      <c r="WQR28" s="1"/>
      <c r="WQS28" s="1"/>
      <c r="WQT28" s="1"/>
      <c r="WQU28" s="1"/>
      <c r="WQV28" s="1"/>
      <c r="WQW28" s="1"/>
      <c r="WQX28" s="1"/>
      <c r="WQY28" s="1"/>
      <c r="WQZ28" s="1"/>
      <c r="WRA28" s="1"/>
      <c r="WRB28" s="1"/>
      <c r="WRC28" s="1"/>
      <c r="WRD28" s="1"/>
      <c r="WRE28" s="1"/>
      <c r="WRF28" s="1"/>
      <c r="WRG28" s="1"/>
      <c r="WRH28" s="1"/>
      <c r="WRI28" s="1"/>
      <c r="WRJ28" s="1"/>
      <c r="WRK28" s="1"/>
      <c r="WRL28" s="1"/>
      <c r="WRM28" s="1"/>
      <c r="WRN28" s="1"/>
      <c r="WRO28" s="1"/>
      <c r="WRP28" s="1"/>
      <c r="WRQ28" s="1"/>
      <c r="WRR28" s="1"/>
      <c r="WRS28" s="1"/>
      <c r="WRT28" s="1"/>
      <c r="WRU28" s="1"/>
      <c r="WRV28" s="1"/>
      <c r="WRW28" s="1"/>
      <c r="WRX28" s="1"/>
      <c r="WRY28" s="1"/>
      <c r="WRZ28" s="1"/>
      <c r="WSA28" s="1"/>
      <c r="WSB28" s="1"/>
      <c r="WSC28" s="1"/>
      <c r="WSD28" s="1"/>
      <c r="WSE28" s="1"/>
      <c r="WSF28" s="1"/>
      <c r="WSG28" s="1"/>
      <c r="WSH28" s="1"/>
      <c r="WSI28" s="1"/>
      <c r="WSJ28" s="1"/>
      <c r="WSK28" s="1"/>
      <c r="WSL28" s="1"/>
      <c r="WSM28" s="1"/>
      <c r="WSN28" s="1"/>
      <c r="WSO28" s="1"/>
      <c r="WSP28" s="1"/>
      <c r="WSQ28" s="1"/>
      <c r="WSR28" s="1"/>
      <c r="WSS28" s="1"/>
      <c r="WST28" s="1"/>
      <c r="WSU28" s="1"/>
      <c r="WSV28" s="1"/>
      <c r="WSW28" s="1"/>
      <c r="WSX28" s="1"/>
      <c r="WSY28" s="1"/>
      <c r="WSZ28" s="1"/>
      <c r="WTA28" s="1"/>
      <c r="WTB28" s="1"/>
      <c r="WTC28" s="1"/>
      <c r="WTD28" s="1"/>
      <c r="WTE28" s="1"/>
      <c r="WTF28" s="1"/>
      <c r="WTG28" s="1"/>
      <c r="WTH28" s="1"/>
      <c r="WTI28" s="1"/>
      <c r="WTJ28" s="1"/>
      <c r="WTK28" s="1"/>
      <c r="WTL28" s="1"/>
      <c r="WTM28" s="1"/>
      <c r="WTN28" s="1"/>
      <c r="WTO28" s="1"/>
      <c r="WTP28" s="1"/>
      <c r="WTQ28" s="1"/>
      <c r="WTR28" s="1"/>
      <c r="WTS28" s="1"/>
      <c r="WTT28" s="1"/>
      <c r="WTU28" s="1"/>
      <c r="WTV28" s="1"/>
      <c r="WTW28" s="1"/>
      <c r="WTX28" s="1"/>
      <c r="WTY28" s="1"/>
      <c r="WTZ28" s="1"/>
      <c r="WUA28" s="1"/>
      <c r="WUB28" s="1"/>
      <c r="WUC28" s="1"/>
      <c r="WUD28" s="1"/>
      <c r="WUE28" s="1"/>
      <c r="WUF28" s="1"/>
      <c r="WUG28" s="1"/>
      <c r="WUH28" s="1"/>
      <c r="WUI28" s="1"/>
      <c r="WUJ28" s="1"/>
      <c r="WUK28" s="1"/>
      <c r="WUL28" s="1"/>
      <c r="WUM28" s="1"/>
      <c r="WUN28" s="1"/>
      <c r="WUO28" s="1"/>
      <c r="WUP28" s="1"/>
      <c r="WUQ28" s="1"/>
      <c r="WUR28" s="1"/>
      <c r="WUS28" s="1"/>
      <c r="WUT28" s="1"/>
      <c r="WUU28" s="1"/>
      <c r="WUV28" s="1"/>
      <c r="WUW28" s="1"/>
      <c r="WUX28" s="1"/>
      <c r="WUY28" s="1"/>
      <c r="WUZ28" s="1"/>
      <c r="WVA28" s="1"/>
      <c r="WVB28" s="1"/>
      <c r="WVC28" s="1"/>
      <c r="WVD28" s="1"/>
      <c r="WVE28" s="1"/>
      <c r="WVF28" s="1"/>
      <c r="WVG28" s="1"/>
      <c r="WVH28" s="1"/>
      <c r="WVI28" s="1"/>
      <c r="WVJ28" s="1"/>
      <c r="WVK28" s="1"/>
      <c r="WVL28" s="1"/>
      <c r="WVM28" s="1"/>
      <c r="WVN28" s="1"/>
      <c r="WVO28" s="1"/>
      <c r="WVP28" s="1"/>
      <c r="WVQ28" s="1"/>
      <c r="WVR28" s="1"/>
      <c r="WVS28" s="1"/>
      <c r="WVT28" s="1"/>
      <c r="WVU28" s="1"/>
      <c r="WVV28" s="1"/>
      <c r="WVW28" s="1"/>
      <c r="WVX28" s="1"/>
      <c r="WVY28" s="1"/>
      <c r="WVZ28" s="1"/>
      <c r="WWA28" s="1"/>
      <c r="WWB28" s="1"/>
      <c r="WWC28" s="1"/>
      <c r="WWD28" s="1"/>
      <c r="WWE28" s="1"/>
      <c r="WWF28" s="1"/>
      <c r="WWG28" s="1"/>
      <c r="WWH28" s="1"/>
      <c r="WWI28" s="1"/>
      <c r="WWJ28" s="1"/>
      <c r="WWK28" s="1"/>
      <c r="WWL28" s="1"/>
      <c r="WWM28" s="1"/>
      <c r="WWN28" s="1"/>
      <c r="WWO28" s="1"/>
      <c r="WWP28" s="1"/>
      <c r="WWQ28" s="1"/>
      <c r="WWR28" s="1"/>
      <c r="WWS28" s="1"/>
      <c r="WWT28" s="1"/>
      <c r="WWU28" s="1"/>
      <c r="WWV28" s="1"/>
      <c r="WWW28" s="1"/>
      <c r="WWX28" s="1"/>
      <c r="WWY28" s="1"/>
      <c r="WWZ28" s="1"/>
      <c r="WXA28" s="1"/>
      <c r="WXB28" s="1"/>
      <c r="WXC28" s="1"/>
      <c r="WXD28" s="1"/>
      <c r="WXE28" s="1"/>
      <c r="WXF28" s="1"/>
      <c r="WXG28" s="1"/>
      <c r="WXH28" s="1"/>
      <c r="WXI28" s="1"/>
      <c r="WXJ28" s="1"/>
      <c r="WXK28" s="1"/>
      <c r="WXL28" s="1"/>
      <c r="WXM28" s="1"/>
      <c r="WXN28" s="1"/>
      <c r="WXO28" s="1"/>
      <c r="WXP28" s="1"/>
      <c r="WXQ28" s="1"/>
      <c r="WXR28" s="1"/>
      <c r="WXS28" s="1"/>
      <c r="WXT28" s="1"/>
      <c r="WXU28" s="1"/>
      <c r="WXV28" s="1"/>
      <c r="WXW28" s="1"/>
      <c r="WXX28" s="1"/>
      <c r="WXY28" s="1"/>
      <c r="WXZ28" s="1"/>
      <c r="WYA28" s="1"/>
      <c r="WYB28" s="1"/>
      <c r="WYC28" s="1"/>
      <c r="WYD28" s="1"/>
      <c r="WYE28" s="1"/>
      <c r="WYF28" s="1"/>
      <c r="WYG28" s="1"/>
      <c r="WYH28" s="1"/>
      <c r="WYI28" s="1"/>
      <c r="WYJ28" s="1"/>
      <c r="WYK28" s="1"/>
      <c r="WYL28" s="1"/>
      <c r="WYM28" s="1"/>
      <c r="WYN28" s="1"/>
      <c r="WYO28" s="1"/>
      <c r="WYP28" s="1"/>
      <c r="WYQ28" s="1"/>
      <c r="WYR28" s="1"/>
      <c r="WYS28" s="1"/>
      <c r="WYT28" s="1"/>
      <c r="WYU28" s="1"/>
      <c r="WYV28" s="1"/>
      <c r="WYW28" s="1"/>
      <c r="WYX28" s="1"/>
      <c r="WYY28" s="1"/>
      <c r="WYZ28" s="1"/>
      <c r="WZA28" s="1"/>
      <c r="WZB28" s="1"/>
      <c r="WZC28" s="1"/>
      <c r="WZD28" s="1"/>
      <c r="WZE28" s="1"/>
      <c r="WZF28" s="1"/>
      <c r="WZG28" s="1"/>
      <c r="WZH28" s="1"/>
      <c r="WZI28" s="1"/>
      <c r="WZJ28" s="1"/>
      <c r="WZK28" s="1"/>
      <c r="WZL28" s="1"/>
      <c r="WZM28" s="1"/>
      <c r="WZN28" s="1"/>
      <c r="WZO28" s="1"/>
      <c r="WZP28" s="1"/>
      <c r="WZQ28" s="1"/>
      <c r="WZR28" s="1"/>
      <c r="WZS28" s="1"/>
      <c r="WZT28" s="1"/>
      <c r="WZU28" s="1"/>
      <c r="WZV28" s="1"/>
      <c r="WZW28" s="1"/>
      <c r="WZX28" s="1"/>
      <c r="WZY28" s="1"/>
      <c r="WZZ28" s="1"/>
      <c r="XAA28" s="1"/>
      <c r="XAB28" s="1"/>
      <c r="XAC28" s="1"/>
      <c r="XAD28" s="1"/>
      <c r="XAE28" s="1"/>
      <c r="XAF28" s="1"/>
      <c r="XAG28" s="1"/>
      <c r="XAH28" s="1"/>
      <c r="XAI28" s="1"/>
      <c r="XAJ28" s="1"/>
      <c r="XAK28" s="1"/>
      <c r="XAL28" s="1"/>
      <c r="XAM28" s="1"/>
      <c r="XAN28" s="1"/>
      <c r="XAO28" s="1"/>
      <c r="XAP28" s="1"/>
      <c r="XAQ28" s="1"/>
      <c r="XAR28" s="1"/>
      <c r="XAS28" s="1"/>
      <c r="XAT28" s="1"/>
      <c r="XAU28" s="1"/>
      <c r="XAV28" s="1"/>
      <c r="XAW28" s="1"/>
      <c r="XAX28" s="1"/>
      <c r="XAY28" s="1"/>
      <c r="XAZ28" s="1"/>
      <c r="XBA28" s="1"/>
      <c r="XBB28" s="1"/>
      <c r="XBC28" s="1"/>
      <c r="XBD28" s="1"/>
      <c r="XBE28" s="1"/>
      <c r="XBF28" s="1"/>
      <c r="XBG28" s="1"/>
      <c r="XBH28" s="1"/>
      <c r="XBI28" s="1"/>
      <c r="XBJ28" s="1"/>
      <c r="XBK28" s="1"/>
      <c r="XBL28" s="1"/>
      <c r="XBM28" s="1"/>
      <c r="XBN28" s="1"/>
      <c r="XBO28" s="1"/>
      <c r="XBP28" s="1"/>
      <c r="XBQ28" s="1"/>
      <c r="XBR28" s="1"/>
      <c r="XBS28" s="1"/>
      <c r="XBT28" s="1"/>
      <c r="XBU28" s="1"/>
      <c r="XBV28" s="1"/>
      <c r="XBW28" s="1"/>
      <c r="XBX28" s="1"/>
      <c r="XBY28" s="1"/>
      <c r="XBZ28" s="1"/>
      <c r="XCA28" s="1"/>
      <c r="XCB28" s="1"/>
      <c r="XCC28" s="1"/>
      <c r="XCD28" s="1"/>
      <c r="XCE28" s="1"/>
      <c r="XCF28" s="1"/>
      <c r="XCG28" s="1"/>
      <c r="XCH28" s="1"/>
      <c r="XCI28" s="1"/>
      <c r="XCJ28" s="1"/>
      <c r="XCK28" s="1"/>
      <c r="XCL28" s="1"/>
      <c r="XCM28" s="1"/>
      <c r="XCN28" s="1"/>
      <c r="XCO28" s="1"/>
      <c r="XCP28" s="1"/>
      <c r="XCQ28" s="1"/>
      <c r="XCR28" s="1"/>
      <c r="XCS28" s="1"/>
      <c r="XCT28" s="1"/>
      <c r="XCU28" s="1"/>
      <c r="XCV28" s="1"/>
      <c r="XCW28" s="1"/>
      <c r="XCX28" s="1"/>
      <c r="XCY28" s="1"/>
      <c r="XCZ28" s="1"/>
      <c r="XDA28" s="1"/>
    </row>
    <row r="29" spans="2:16329" ht="17.45" customHeight="1" thickBot="1">
      <c r="B29" s="48" t="s">
        <v>13</v>
      </c>
      <c r="C29" s="48" t="s">
        <v>112</v>
      </c>
      <c r="D29" s="49"/>
      <c r="E29" s="50">
        <v>28628</v>
      </c>
      <c r="F29" s="50">
        <v>24947</v>
      </c>
      <c r="G29" s="50">
        <v>22390</v>
      </c>
      <c r="H29" s="49"/>
      <c r="I29" s="50">
        <v>39547</v>
      </c>
      <c r="J29" s="50">
        <v>33918</v>
      </c>
      <c r="K29" s="50">
        <v>50610</v>
      </c>
      <c r="L29" s="50">
        <v>29450</v>
      </c>
      <c r="M29" s="49"/>
      <c r="N29" s="50">
        <v>27557</v>
      </c>
      <c r="O29" s="50">
        <v>42780</v>
      </c>
      <c r="P29" s="50">
        <v>41878</v>
      </c>
      <c r="Q29" s="50">
        <v>23316</v>
      </c>
      <c r="R29" s="49"/>
      <c r="S29" s="50">
        <v>24897</v>
      </c>
      <c r="T29" s="50">
        <v>29479</v>
      </c>
      <c r="U29" s="50">
        <v>26070</v>
      </c>
      <c r="V29" s="50">
        <v>27915</v>
      </c>
      <c r="W29" s="49"/>
      <c r="X29" s="50">
        <v>34234</v>
      </c>
      <c r="Y29" s="50">
        <v>43482</v>
      </c>
      <c r="Z29" s="50">
        <v>24969</v>
      </c>
      <c r="AA29" s="50">
        <v>27100</v>
      </c>
      <c r="AB29" s="49"/>
      <c r="AC29" s="50">
        <v>41634</v>
      </c>
      <c r="AD29" s="50">
        <v>40777</v>
      </c>
      <c r="AE29" s="50">
        <v>46793</v>
      </c>
      <c r="AF29" s="50">
        <v>40381</v>
      </c>
      <c r="AG29" s="49"/>
      <c r="AH29" s="50">
        <v>41851</v>
      </c>
      <c r="AI29" s="50">
        <v>33013</v>
      </c>
      <c r="AJ29" s="50">
        <v>51975</v>
      </c>
      <c r="AK29" s="50">
        <v>55812</v>
      </c>
      <c r="AL29" s="49"/>
      <c r="AM29" s="50">
        <v>74222</v>
      </c>
      <c r="AN29" s="50">
        <v>58864</v>
      </c>
      <c r="AO29" s="50">
        <v>86997</v>
      </c>
      <c r="AP29" s="50">
        <v>69941</v>
      </c>
      <c r="AQ29" s="49"/>
      <c r="AR29" s="50">
        <v>72410</v>
      </c>
      <c r="AS29" s="50">
        <v>104460</v>
      </c>
      <c r="AT29" s="50">
        <v>90294</v>
      </c>
      <c r="AU29" s="77">
        <v>85566</v>
      </c>
      <c r="AW29" s="77">
        <v>65691</v>
      </c>
      <c r="AX29" s="77">
        <v>62133</v>
      </c>
      <c r="AY29" s="50">
        <v>69821</v>
      </c>
      <c r="AZ29" s="77">
        <v>74558</v>
      </c>
      <c r="BB29" s="77">
        <v>82003</v>
      </c>
      <c r="BD29" s="77">
        <v>104517</v>
      </c>
      <c r="BF29" s="77">
        <v>104135</v>
      </c>
      <c r="BH29" s="77">
        <v>113048</v>
      </c>
      <c r="BJ29" s="77">
        <v>141795</v>
      </c>
      <c r="BL29" s="77">
        <v>143309</v>
      </c>
      <c r="BN29" s="77">
        <v>101117</v>
      </c>
      <c r="BP29" s="77">
        <v>97332</v>
      </c>
      <c r="BR29" s="85">
        <v>120319</v>
      </c>
    </row>
    <row r="30" spans="2:16329" ht="17.45" customHeight="1" thickBot="1">
      <c r="B30" s="48" t="s">
        <v>15</v>
      </c>
      <c r="C30" s="48" t="s">
        <v>97</v>
      </c>
      <c r="D30" s="49"/>
      <c r="E30" s="50">
        <v>8</v>
      </c>
      <c r="F30" s="50">
        <v>10</v>
      </c>
      <c r="G30" s="50">
        <v>12</v>
      </c>
      <c r="H30" s="49"/>
      <c r="I30" s="50">
        <v>1229</v>
      </c>
      <c r="J30" s="50">
        <v>1307</v>
      </c>
      <c r="K30" s="50">
        <v>1331</v>
      </c>
      <c r="L30" s="50">
        <v>1297</v>
      </c>
      <c r="M30" s="49"/>
      <c r="N30" s="50">
        <v>4025</v>
      </c>
      <c r="O30" s="50">
        <v>8507</v>
      </c>
      <c r="P30" s="50">
        <v>6467</v>
      </c>
      <c r="Q30" s="50">
        <v>8820</v>
      </c>
      <c r="R30" s="49"/>
      <c r="S30" s="50">
        <v>7609</v>
      </c>
      <c r="T30" s="50">
        <v>6421</v>
      </c>
      <c r="U30" s="50">
        <v>10999</v>
      </c>
      <c r="V30" s="50">
        <v>9179</v>
      </c>
      <c r="W30" s="49"/>
      <c r="X30" s="50">
        <v>4731</v>
      </c>
      <c r="Y30" s="50"/>
      <c r="Z30" s="50"/>
      <c r="AA30" s="50">
        <v>28</v>
      </c>
      <c r="AB30" s="49"/>
      <c r="AC30" s="50"/>
      <c r="AD30" s="50">
        <v>800</v>
      </c>
      <c r="AE30" s="50">
        <v>696</v>
      </c>
      <c r="AF30" s="50">
        <v>2252</v>
      </c>
      <c r="AG30" s="49"/>
      <c r="AH30" s="50"/>
      <c r="AI30" s="50"/>
      <c r="AJ30" s="50"/>
      <c r="AK30" s="50"/>
      <c r="AL30" s="49"/>
      <c r="AM30" s="50"/>
      <c r="AN30" s="50"/>
      <c r="AO30" s="50"/>
      <c r="AP30" s="50"/>
      <c r="AQ30" s="49"/>
      <c r="AR30" s="50"/>
      <c r="AS30" s="50"/>
      <c r="AT30" s="50">
        <v>12</v>
      </c>
      <c r="AU30" s="77">
        <v>64</v>
      </c>
      <c r="AW30" s="77">
        <v>0</v>
      </c>
      <c r="AX30" s="77">
        <v>273</v>
      </c>
      <c r="AY30" s="50">
        <v>592</v>
      </c>
      <c r="AZ30" s="77">
        <v>181</v>
      </c>
      <c r="BB30" s="77">
        <v>0</v>
      </c>
      <c r="BD30" s="77"/>
      <c r="BF30" s="77"/>
      <c r="BH30" s="77">
        <v>322</v>
      </c>
      <c r="BJ30" s="77">
        <v>41</v>
      </c>
      <c r="BL30" s="77">
        <v>2072</v>
      </c>
      <c r="BN30" s="77">
        <v>234</v>
      </c>
      <c r="BP30" s="77">
        <v>597</v>
      </c>
      <c r="BR30" s="85">
        <v>268</v>
      </c>
    </row>
    <row r="31" spans="2:16329" ht="17.45" customHeight="1" thickBot="1">
      <c r="B31" s="48" t="s">
        <v>16</v>
      </c>
      <c r="C31" s="48" t="s">
        <v>113</v>
      </c>
      <c r="D31" s="49"/>
      <c r="E31" s="50">
        <v>66461</v>
      </c>
      <c r="F31" s="50">
        <v>98359</v>
      </c>
      <c r="G31" s="50">
        <v>103093</v>
      </c>
      <c r="H31" s="49"/>
      <c r="I31" s="50">
        <v>87751</v>
      </c>
      <c r="J31" s="50">
        <v>64167</v>
      </c>
      <c r="K31" s="50">
        <v>58247</v>
      </c>
      <c r="L31" s="50">
        <v>57260</v>
      </c>
      <c r="M31" s="49"/>
      <c r="N31" s="50">
        <v>66705</v>
      </c>
      <c r="O31" s="50">
        <v>80789</v>
      </c>
      <c r="P31" s="50">
        <v>78661</v>
      </c>
      <c r="Q31" s="50">
        <v>73550</v>
      </c>
      <c r="R31" s="49"/>
      <c r="S31" s="50">
        <v>84597</v>
      </c>
      <c r="T31" s="50">
        <v>97169</v>
      </c>
      <c r="U31" s="50">
        <v>151141</v>
      </c>
      <c r="V31" s="50">
        <v>190233</v>
      </c>
      <c r="W31" s="49"/>
      <c r="X31" s="50">
        <v>163013</v>
      </c>
      <c r="Y31" s="50">
        <v>164455</v>
      </c>
      <c r="Z31" s="50">
        <v>100247</v>
      </c>
      <c r="AA31" s="50">
        <v>76439</v>
      </c>
      <c r="AB31" s="49"/>
      <c r="AC31" s="50">
        <v>70983</v>
      </c>
      <c r="AD31" s="50">
        <v>101071</v>
      </c>
      <c r="AE31" s="50">
        <v>121045</v>
      </c>
      <c r="AF31" s="50">
        <v>118230</v>
      </c>
      <c r="AG31" s="49"/>
      <c r="AH31" s="50">
        <v>188797</v>
      </c>
      <c r="AI31" s="50">
        <v>186180</v>
      </c>
      <c r="AJ31" s="50">
        <v>102293</v>
      </c>
      <c r="AK31" s="50">
        <v>96553</v>
      </c>
      <c r="AL31" s="49"/>
      <c r="AM31" s="50">
        <v>98955</v>
      </c>
      <c r="AN31" s="50">
        <v>52023</v>
      </c>
      <c r="AO31" s="50">
        <v>84882</v>
      </c>
      <c r="AP31" s="50">
        <v>85045</v>
      </c>
      <c r="AQ31" s="49"/>
      <c r="AR31" s="50">
        <v>86152</v>
      </c>
      <c r="AS31" s="50">
        <v>87799</v>
      </c>
      <c r="AT31" s="50">
        <v>84973</v>
      </c>
      <c r="AU31" s="77">
        <v>88229</v>
      </c>
      <c r="AW31" s="77">
        <v>97551</v>
      </c>
      <c r="AX31" s="77">
        <v>100277</v>
      </c>
      <c r="AY31" s="50">
        <v>101127</v>
      </c>
      <c r="AZ31" s="77">
        <v>98852</v>
      </c>
      <c r="BB31" s="77">
        <v>98208</v>
      </c>
      <c r="BD31" s="77">
        <v>96511</v>
      </c>
      <c r="BF31" s="77">
        <v>54331</v>
      </c>
      <c r="BH31" s="77">
        <v>56890</v>
      </c>
      <c r="BJ31" s="77">
        <v>53682</v>
      </c>
      <c r="BL31" s="77">
        <v>52077</v>
      </c>
      <c r="BN31" s="77">
        <v>52555</v>
      </c>
      <c r="BP31" s="77">
        <v>52144</v>
      </c>
      <c r="BR31" s="85">
        <v>57917</v>
      </c>
    </row>
    <row r="32" spans="2:16329" ht="17.45" customHeight="1" thickBot="1">
      <c r="B32" s="48" t="s">
        <v>18</v>
      </c>
      <c r="C32" s="48" t="s">
        <v>114</v>
      </c>
      <c r="D32" s="49"/>
      <c r="E32" s="50">
        <v>21908</v>
      </c>
      <c r="F32" s="50">
        <v>26339</v>
      </c>
      <c r="G32" s="50">
        <v>24912</v>
      </c>
      <c r="H32" s="49"/>
      <c r="I32" s="50">
        <v>21353</v>
      </c>
      <c r="J32" s="50">
        <v>22772</v>
      </c>
      <c r="K32" s="50">
        <v>27097</v>
      </c>
      <c r="L32" s="50">
        <v>24333</v>
      </c>
      <c r="M32" s="49"/>
      <c r="N32" s="50">
        <v>26565</v>
      </c>
      <c r="O32" s="50">
        <v>22670</v>
      </c>
      <c r="P32" s="50">
        <v>22873</v>
      </c>
      <c r="Q32" s="50">
        <v>17299</v>
      </c>
      <c r="R32" s="49"/>
      <c r="S32" s="50">
        <v>19582</v>
      </c>
      <c r="T32" s="50">
        <v>23713</v>
      </c>
      <c r="U32" s="50">
        <v>26990</v>
      </c>
      <c r="V32" s="50">
        <v>22180</v>
      </c>
      <c r="W32" s="49"/>
      <c r="X32" s="50">
        <v>21200</v>
      </c>
      <c r="Y32" s="50">
        <v>26457</v>
      </c>
      <c r="Z32" s="50">
        <v>30378</v>
      </c>
      <c r="AA32" s="50">
        <v>32890</v>
      </c>
      <c r="AB32" s="49"/>
      <c r="AC32" s="50">
        <v>26757</v>
      </c>
      <c r="AD32" s="50">
        <v>28175</v>
      </c>
      <c r="AE32" s="50">
        <v>26097</v>
      </c>
      <c r="AF32" s="50">
        <v>20151</v>
      </c>
      <c r="AG32" s="49"/>
      <c r="AH32" s="50">
        <v>22115</v>
      </c>
      <c r="AI32" s="50">
        <v>32161</v>
      </c>
      <c r="AJ32" s="50">
        <v>38315</v>
      </c>
      <c r="AK32" s="50">
        <v>39434</v>
      </c>
      <c r="AL32" s="49"/>
      <c r="AM32" s="50">
        <v>26168</v>
      </c>
      <c r="AN32" s="50">
        <v>33932</v>
      </c>
      <c r="AO32" s="50">
        <v>44006</v>
      </c>
      <c r="AP32" s="50">
        <v>43652</v>
      </c>
      <c r="AQ32" s="49"/>
      <c r="AR32" s="50">
        <v>32270</v>
      </c>
      <c r="AS32" s="50">
        <v>40280</v>
      </c>
      <c r="AT32" s="50">
        <v>48023</v>
      </c>
      <c r="AU32" s="77">
        <v>47875</v>
      </c>
      <c r="AW32" s="77">
        <v>35669</v>
      </c>
      <c r="AX32" s="77">
        <v>35961</v>
      </c>
      <c r="AY32" s="50">
        <v>38347</v>
      </c>
      <c r="AZ32" s="77">
        <v>30212</v>
      </c>
      <c r="BB32" s="77">
        <v>33502</v>
      </c>
      <c r="BD32" s="77">
        <v>38749</v>
      </c>
      <c r="BF32" s="77">
        <v>48092</v>
      </c>
      <c r="BH32" s="77">
        <v>44420</v>
      </c>
      <c r="BJ32" s="77">
        <v>34266</v>
      </c>
      <c r="BL32" s="77">
        <v>43267</v>
      </c>
      <c r="BN32" s="77">
        <v>50543</v>
      </c>
      <c r="BP32" s="77">
        <v>47687</v>
      </c>
      <c r="BR32" s="85">
        <v>38266</v>
      </c>
    </row>
    <row r="33" spans="2:16329" ht="17.45" customHeight="1" thickBot="1">
      <c r="B33" s="48" t="s">
        <v>20</v>
      </c>
      <c r="C33" s="48" t="s">
        <v>115</v>
      </c>
      <c r="D33" s="49"/>
      <c r="E33" s="50">
        <v>2689</v>
      </c>
      <c r="F33" s="50">
        <v>3372</v>
      </c>
      <c r="G33" s="50">
        <v>5638</v>
      </c>
      <c r="H33" s="49"/>
      <c r="I33" s="50">
        <v>3499</v>
      </c>
      <c r="J33" s="50">
        <v>4022</v>
      </c>
      <c r="K33" s="50">
        <v>4614</v>
      </c>
      <c r="L33" s="50">
        <v>6585</v>
      </c>
      <c r="M33" s="49"/>
      <c r="N33" s="50">
        <v>5526</v>
      </c>
      <c r="O33" s="50">
        <v>5134</v>
      </c>
      <c r="P33" s="50">
        <v>3685</v>
      </c>
      <c r="Q33" s="50">
        <v>4053</v>
      </c>
      <c r="R33" s="49"/>
      <c r="S33" s="50">
        <v>3227</v>
      </c>
      <c r="T33" s="50">
        <v>2938</v>
      </c>
      <c r="U33" s="50">
        <v>3902</v>
      </c>
      <c r="V33" s="50">
        <v>4153</v>
      </c>
      <c r="W33" s="49"/>
      <c r="X33" s="50">
        <v>3152</v>
      </c>
      <c r="Y33" s="50">
        <v>2872</v>
      </c>
      <c r="Z33" s="50">
        <v>3156</v>
      </c>
      <c r="AA33" s="50">
        <v>5097</v>
      </c>
      <c r="AB33" s="49"/>
      <c r="AC33" s="50">
        <v>3210</v>
      </c>
      <c r="AD33" s="50">
        <v>3101</v>
      </c>
      <c r="AE33" s="50">
        <v>2477</v>
      </c>
      <c r="AF33" s="50">
        <v>4993</v>
      </c>
      <c r="AG33" s="49"/>
      <c r="AH33" s="50">
        <v>4267</v>
      </c>
      <c r="AI33" s="50">
        <v>3386</v>
      </c>
      <c r="AJ33" s="50">
        <v>4832</v>
      </c>
      <c r="AK33" s="50">
        <v>6718</v>
      </c>
      <c r="AL33" s="49"/>
      <c r="AM33" s="50">
        <v>5035</v>
      </c>
      <c r="AN33" s="50">
        <v>3611</v>
      </c>
      <c r="AO33" s="50">
        <v>5373</v>
      </c>
      <c r="AP33" s="50">
        <v>15400</v>
      </c>
      <c r="AQ33" s="49"/>
      <c r="AR33" s="50">
        <v>6073</v>
      </c>
      <c r="AS33" s="50">
        <v>4736</v>
      </c>
      <c r="AT33" s="50">
        <v>4343</v>
      </c>
      <c r="AU33" s="77">
        <v>7993</v>
      </c>
      <c r="AW33" s="77">
        <v>5119</v>
      </c>
      <c r="AX33" s="77">
        <v>5712</v>
      </c>
      <c r="AY33" s="50">
        <v>4942</v>
      </c>
      <c r="AZ33" s="77">
        <v>10825</v>
      </c>
      <c r="BB33" s="77">
        <v>7249</v>
      </c>
      <c r="BD33" s="77">
        <v>6717</v>
      </c>
      <c r="BF33" s="77">
        <v>4965</v>
      </c>
      <c r="BH33" s="77">
        <v>11722</v>
      </c>
      <c r="BJ33" s="77">
        <v>6725</v>
      </c>
      <c r="BL33" s="77">
        <v>5998</v>
      </c>
      <c r="BN33" s="77">
        <v>12945</v>
      </c>
      <c r="BP33" s="77">
        <v>14988</v>
      </c>
      <c r="BR33" s="85">
        <v>13724</v>
      </c>
    </row>
    <row r="34" spans="2:16329" ht="17.45" customHeight="1" thickBot="1">
      <c r="B34" s="48" t="s">
        <v>40</v>
      </c>
      <c r="C34" s="48" t="s">
        <v>116</v>
      </c>
      <c r="D34" s="49"/>
      <c r="E34" s="50">
        <v>1038</v>
      </c>
      <c r="F34" s="50">
        <v>1067</v>
      </c>
      <c r="G34" s="50">
        <v>763</v>
      </c>
      <c r="H34" s="49"/>
      <c r="I34" s="50">
        <v>834</v>
      </c>
      <c r="J34" s="50">
        <v>3363</v>
      </c>
      <c r="K34" s="50">
        <v>3236</v>
      </c>
      <c r="L34" s="50">
        <v>1873</v>
      </c>
      <c r="M34" s="49"/>
      <c r="N34" s="50">
        <v>2329</v>
      </c>
      <c r="O34" s="50">
        <v>1101</v>
      </c>
      <c r="P34" s="50">
        <v>1555</v>
      </c>
      <c r="Q34" s="50">
        <v>1056</v>
      </c>
      <c r="R34" s="49"/>
      <c r="S34" s="50">
        <v>669</v>
      </c>
      <c r="T34" s="50">
        <v>567</v>
      </c>
      <c r="U34" s="50">
        <v>1183</v>
      </c>
      <c r="V34" s="50">
        <v>578</v>
      </c>
      <c r="W34" s="49"/>
      <c r="X34" s="50">
        <v>752</v>
      </c>
      <c r="Y34" s="50">
        <v>783</v>
      </c>
      <c r="Z34" s="50">
        <v>1104</v>
      </c>
      <c r="AA34" s="50">
        <v>763</v>
      </c>
      <c r="AB34" s="49"/>
      <c r="AC34" s="50">
        <v>406</v>
      </c>
      <c r="AD34" s="50">
        <v>773</v>
      </c>
      <c r="AE34" s="50">
        <v>292</v>
      </c>
      <c r="AF34" s="50">
        <v>87</v>
      </c>
      <c r="AG34" s="49"/>
      <c r="AH34" s="50">
        <v>653</v>
      </c>
      <c r="AI34" s="50">
        <v>1520</v>
      </c>
      <c r="AJ34" s="50">
        <v>952</v>
      </c>
      <c r="AK34" s="50"/>
      <c r="AL34" s="49"/>
      <c r="AM34" s="50">
        <v>1671</v>
      </c>
      <c r="AN34" s="50">
        <v>3025.4</v>
      </c>
      <c r="AO34" s="50">
        <v>1506</v>
      </c>
      <c r="AP34" s="50">
        <v>4857</v>
      </c>
      <c r="AQ34" s="49"/>
      <c r="AR34" s="50"/>
      <c r="AS34" s="50"/>
      <c r="AT34" s="50">
        <v>7179</v>
      </c>
      <c r="AU34" s="77">
        <v>0</v>
      </c>
      <c r="AW34" s="77">
        <v>0</v>
      </c>
      <c r="AX34" s="77">
        <v>82390</v>
      </c>
      <c r="AY34" s="50">
        <v>89624</v>
      </c>
      <c r="AZ34" s="77"/>
      <c r="BB34" s="77">
        <v>1110</v>
      </c>
      <c r="BD34" s="77">
        <v>7224</v>
      </c>
      <c r="BF34" s="77">
        <v>8262</v>
      </c>
      <c r="BH34" s="77">
        <v>3807</v>
      </c>
      <c r="BJ34" s="77">
        <v>0</v>
      </c>
      <c r="BL34" s="77">
        <v>5722</v>
      </c>
      <c r="BN34" s="77">
        <v>14686</v>
      </c>
      <c r="BP34" s="77">
        <v>0</v>
      </c>
      <c r="BR34" s="85">
        <v>2882</v>
      </c>
    </row>
    <row r="35" spans="2:16329" ht="17.45" customHeight="1" thickBot="1">
      <c r="B35" s="48" t="s">
        <v>22</v>
      </c>
      <c r="C35" s="48" t="s">
        <v>117</v>
      </c>
      <c r="D35" s="49"/>
      <c r="E35" s="50"/>
      <c r="F35" s="50"/>
      <c r="G35" s="50">
        <v>8959</v>
      </c>
      <c r="H35" s="49"/>
      <c r="I35" s="50">
        <v>8959</v>
      </c>
      <c r="J35" s="50"/>
      <c r="K35" s="50"/>
      <c r="L35" s="50">
        <v>16433</v>
      </c>
      <c r="M35" s="49"/>
      <c r="N35" s="50">
        <v>16433</v>
      </c>
      <c r="O35" s="50"/>
      <c r="P35" s="50"/>
      <c r="Q35" s="50"/>
      <c r="R35" s="49"/>
      <c r="S35" s="50"/>
      <c r="T35" s="50"/>
      <c r="U35" s="50"/>
      <c r="V35" s="50">
        <v>9051</v>
      </c>
      <c r="W35" s="49"/>
      <c r="X35" s="50">
        <v>9051</v>
      </c>
      <c r="Y35" s="50"/>
      <c r="Z35" s="50"/>
      <c r="AA35" s="50">
        <v>16351</v>
      </c>
      <c r="AB35" s="49"/>
      <c r="AC35" s="50">
        <v>16351</v>
      </c>
      <c r="AD35" s="50"/>
      <c r="AE35" s="50"/>
      <c r="AF35" s="50">
        <v>10991</v>
      </c>
      <c r="AG35" s="49"/>
      <c r="AH35" s="50">
        <v>10991</v>
      </c>
      <c r="AI35" s="50"/>
      <c r="AJ35" s="50">
        <v>10155</v>
      </c>
      <c r="AK35" s="50">
        <v>21309</v>
      </c>
      <c r="AL35" s="49"/>
      <c r="AM35" s="50">
        <v>21309</v>
      </c>
      <c r="AN35" s="50">
        <v>0</v>
      </c>
      <c r="AO35" s="50">
        <v>0</v>
      </c>
      <c r="AP35" s="50">
        <v>12768</v>
      </c>
      <c r="AQ35" s="49"/>
      <c r="AR35" s="50">
        <v>12768</v>
      </c>
      <c r="AS35" s="50"/>
      <c r="AT35" s="50">
        <v>0</v>
      </c>
      <c r="AU35" s="77">
        <v>10576</v>
      </c>
      <c r="AW35" s="77">
        <v>10576</v>
      </c>
      <c r="AX35" s="77"/>
      <c r="AY35" s="50"/>
      <c r="AZ35" s="77"/>
      <c r="BB35" s="77">
        <v>0</v>
      </c>
      <c r="BD35" s="77"/>
      <c r="BF35" s="77"/>
      <c r="BH35" s="77">
        <v>31903</v>
      </c>
      <c r="BJ35" s="77">
        <v>31903</v>
      </c>
      <c r="BL35" s="77"/>
      <c r="BN35" s="77"/>
      <c r="BP35" s="77">
        <v>52799</v>
      </c>
      <c r="BR35" s="85">
        <v>52799</v>
      </c>
    </row>
    <row r="36" spans="2:16329" ht="17.45" customHeight="1" thickBot="1">
      <c r="B36" s="48" t="s">
        <v>21</v>
      </c>
      <c r="C36" s="48" t="s">
        <v>101</v>
      </c>
      <c r="D36" s="49"/>
      <c r="E36" s="50">
        <v>2819</v>
      </c>
      <c r="F36" s="50">
        <v>24257</v>
      </c>
      <c r="G36" s="50"/>
      <c r="H36" s="49"/>
      <c r="I36" s="50"/>
      <c r="J36" s="50">
        <v>284</v>
      </c>
      <c r="K36" s="50">
        <v>305</v>
      </c>
      <c r="L36" s="50">
        <v>660</v>
      </c>
      <c r="M36" s="49"/>
      <c r="N36" s="50">
        <v>81</v>
      </c>
      <c r="O36" s="50">
        <v>78</v>
      </c>
      <c r="P36" s="50">
        <v>1235</v>
      </c>
      <c r="Q36" s="50">
        <v>355</v>
      </c>
      <c r="R36" s="49"/>
      <c r="S36" s="50">
        <v>187</v>
      </c>
      <c r="T36" s="50">
        <v>127</v>
      </c>
      <c r="U36" s="50">
        <v>234</v>
      </c>
      <c r="V36" s="50">
        <v>168</v>
      </c>
      <c r="W36" s="49"/>
      <c r="X36" s="50">
        <v>190</v>
      </c>
      <c r="Y36" s="50">
        <v>173</v>
      </c>
      <c r="Z36" s="50">
        <v>256</v>
      </c>
      <c r="AA36" s="50">
        <v>145</v>
      </c>
      <c r="AB36" s="49"/>
      <c r="AC36" s="50">
        <v>300</v>
      </c>
      <c r="AD36" s="50">
        <v>326</v>
      </c>
      <c r="AE36" s="50">
        <v>150</v>
      </c>
      <c r="AF36" s="50">
        <v>172</v>
      </c>
      <c r="AG36" s="49"/>
      <c r="AH36" s="50">
        <v>143</v>
      </c>
      <c r="AI36" s="50">
        <v>225</v>
      </c>
      <c r="AJ36" s="50">
        <v>150</v>
      </c>
      <c r="AK36" s="50">
        <v>150</v>
      </c>
      <c r="AL36" s="49"/>
      <c r="AM36" s="50">
        <v>234</v>
      </c>
      <c r="AN36" s="50">
        <v>281</v>
      </c>
      <c r="AO36" s="50">
        <v>182</v>
      </c>
      <c r="AP36" s="50">
        <v>175</v>
      </c>
      <c r="AQ36" s="49"/>
      <c r="AR36" s="50">
        <v>248</v>
      </c>
      <c r="AS36" s="50">
        <v>168</v>
      </c>
      <c r="AT36" s="50">
        <v>270</v>
      </c>
      <c r="AU36" s="77">
        <v>414</v>
      </c>
      <c r="AW36" s="77">
        <v>146</v>
      </c>
      <c r="AX36" s="77">
        <v>375</v>
      </c>
      <c r="AY36" s="50">
        <v>353</v>
      </c>
      <c r="AZ36" s="77">
        <v>338</v>
      </c>
      <c r="BB36" s="77">
        <v>263</v>
      </c>
      <c r="BD36" s="77">
        <v>334</v>
      </c>
      <c r="BF36" s="77">
        <v>311</v>
      </c>
      <c r="BH36" s="77">
        <v>95</v>
      </c>
      <c r="BJ36" s="77">
        <v>374</v>
      </c>
      <c r="BL36" s="77">
        <v>5167</v>
      </c>
      <c r="BN36" s="77">
        <v>8384</v>
      </c>
      <c r="BP36" s="77">
        <v>2153</v>
      </c>
      <c r="BR36" s="85">
        <v>6542</v>
      </c>
    </row>
    <row r="37" spans="2:16329" ht="17.45" customHeight="1" thickBot="1">
      <c r="B37" s="48" t="s">
        <v>24</v>
      </c>
      <c r="C37" s="48" t="s">
        <v>118</v>
      </c>
      <c r="D37" s="49"/>
      <c r="E37" s="50">
        <v>4414</v>
      </c>
      <c r="F37" s="50">
        <v>5004</v>
      </c>
      <c r="G37" s="50">
        <v>5669</v>
      </c>
      <c r="H37" s="49"/>
      <c r="I37" s="50">
        <v>5165</v>
      </c>
      <c r="J37" s="50">
        <v>5533</v>
      </c>
      <c r="K37" s="50">
        <v>6525</v>
      </c>
      <c r="L37" s="50">
        <v>7313</v>
      </c>
      <c r="M37" s="49"/>
      <c r="N37" s="50">
        <v>6422</v>
      </c>
      <c r="O37" s="50">
        <v>6125</v>
      </c>
      <c r="P37" s="50">
        <v>6540</v>
      </c>
      <c r="Q37" s="50">
        <v>6070</v>
      </c>
      <c r="R37" s="49"/>
      <c r="S37" s="50">
        <v>4395</v>
      </c>
      <c r="T37" s="50">
        <v>3908</v>
      </c>
      <c r="U37" s="50">
        <v>4477</v>
      </c>
      <c r="V37" s="50">
        <v>4931</v>
      </c>
      <c r="W37" s="49"/>
      <c r="X37" s="50">
        <v>4001</v>
      </c>
      <c r="Y37" s="50">
        <v>4082</v>
      </c>
      <c r="Z37" s="50">
        <v>4989</v>
      </c>
      <c r="AA37" s="50">
        <v>5446</v>
      </c>
      <c r="AB37" s="49"/>
      <c r="AC37" s="50">
        <v>3817</v>
      </c>
      <c r="AD37" s="50">
        <v>3428</v>
      </c>
      <c r="AE37" s="50">
        <v>4523</v>
      </c>
      <c r="AF37" s="50">
        <v>4816</v>
      </c>
      <c r="AG37" s="49"/>
      <c r="AH37" s="50">
        <v>3435</v>
      </c>
      <c r="AI37" s="50">
        <v>3401</v>
      </c>
      <c r="AJ37" s="50">
        <v>5410</v>
      </c>
      <c r="AK37" s="50">
        <v>5782</v>
      </c>
      <c r="AL37" s="49"/>
      <c r="AM37" s="50">
        <v>4388</v>
      </c>
      <c r="AN37" s="50">
        <v>4040</v>
      </c>
      <c r="AO37" s="50">
        <v>4994</v>
      </c>
      <c r="AP37" s="50">
        <v>5353</v>
      </c>
      <c r="AQ37" s="49"/>
      <c r="AR37" s="50">
        <v>4585</v>
      </c>
      <c r="AS37" s="50">
        <v>5130</v>
      </c>
      <c r="AT37" s="50">
        <v>6067</v>
      </c>
      <c r="AU37" s="77">
        <v>6614</v>
      </c>
      <c r="AV37" s="3"/>
      <c r="AW37" s="77">
        <v>6274</v>
      </c>
      <c r="AX37" s="77">
        <v>4280</v>
      </c>
      <c r="AY37" s="50">
        <v>5729</v>
      </c>
      <c r="AZ37" s="77">
        <v>5335</v>
      </c>
      <c r="BA37" s="3"/>
      <c r="BB37" s="77">
        <v>4115</v>
      </c>
      <c r="BC37" s="3"/>
      <c r="BD37" s="77">
        <v>3859</v>
      </c>
      <c r="BE37" s="3"/>
      <c r="BF37" s="77">
        <v>5069</v>
      </c>
      <c r="BG37" s="3"/>
      <c r="BH37" s="77">
        <v>6534</v>
      </c>
      <c r="BI37" s="3"/>
      <c r="BJ37" s="77"/>
      <c r="BK37" s="3"/>
      <c r="BL37" s="77"/>
      <c r="BM37" s="3"/>
      <c r="BN37" s="77"/>
      <c r="BO37" s="3"/>
      <c r="BP37" s="77">
        <v>1218</v>
      </c>
      <c r="BQ37" s="3"/>
      <c r="BR37" s="88">
        <v>909</v>
      </c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  <c r="WVI37" s="3"/>
      <c r="WVJ37" s="3"/>
      <c r="WVK37" s="3"/>
      <c r="WVL37" s="3"/>
      <c r="WVM37" s="3"/>
      <c r="WVN37" s="3"/>
      <c r="WVO37" s="3"/>
      <c r="WVP37" s="3"/>
      <c r="WVQ37" s="3"/>
      <c r="WVR37" s="3"/>
      <c r="WVS37" s="3"/>
      <c r="WVT37" s="3"/>
      <c r="WVU37" s="3"/>
      <c r="WVV37" s="3"/>
      <c r="WVW37" s="3"/>
      <c r="WVX37" s="3"/>
      <c r="WVY37" s="3"/>
      <c r="WVZ37" s="3"/>
      <c r="WWA37" s="3"/>
      <c r="WWB37" s="3"/>
      <c r="WWC37" s="3"/>
      <c r="WWD37" s="3"/>
      <c r="WWE37" s="3"/>
      <c r="WWF37" s="3"/>
      <c r="WWG37" s="3"/>
      <c r="WWH37" s="3"/>
      <c r="WWI37" s="3"/>
      <c r="WWJ37" s="3"/>
      <c r="WWK37" s="3"/>
      <c r="WWL37" s="3"/>
      <c r="WWM37" s="3"/>
      <c r="WWN37" s="3"/>
      <c r="WWO37" s="3"/>
      <c r="WWP37" s="3"/>
      <c r="WWQ37" s="3"/>
      <c r="WWR37" s="3"/>
      <c r="WWS37" s="3"/>
      <c r="WWT37" s="3"/>
      <c r="WWU37" s="3"/>
      <c r="WWV37" s="3"/>
      <c r="WWW37" s="3"/>
      <c r="WWX37" s="3"/>
      <c r="WWY37" s="3"/>
      <c r="WWZ37" s="3"/>
      <c r="WXA37" s="3"/>
      <c r="WXB37" s="3"/>
      <c r="WXC37" s="3"/>
      <c r="WXD37" s="3"/>
      <c r="WXE37" s="3"/>
      <c r="WXF37" s="3"/>
      <c r="WXG37" s="3"/>
      <c r="WXH37" s="3"/>
      <c r="WXI37" s="3"/>
      <c r="WXJ37" s="3"/>
      <c r="WXK37" s="3"/>
      <c r="WXL37" s="3"/>
      <c r="WXM37" s="3"/>
      <c r="WXN37" s="3"/>
      <c r="WXO37" s="3"/>
      <c r="WXP37" s="3"/>
      <c r="WXQ37" s="3"/>
      <c r="WXR37" s="3"/>
      <c r="WXS37" s="3"/>
      <c r="WXT37" s="3"/>
      <c r="WXU37" s="3"/>
      <c r="WXV37" s="3"/>
      <c r="WXW37" s="3"/>
      <c r="WXX37" s="3"/>
      <c r="WXY37" s="3"/>
      <c r="WXZ37" s="3"/>
      <c r="WYA37" s="3"/>
      <c r="WYB37" s="3"/>
      <c r="WYC37" s="3"/>
      <c r="WYD37" s="3"/>
      <c r="WYE37" s="3"/>
      <c r="WYF37" s="3"/>
      <c r="WYG37" s="3"/>
      <c r="WYH37" s="3"/>
      <c r="WYI37" s="3"/>
      <c r="WYJ37" s="3"/>
      <c r="WYK37" s="3"/>
      <c r="WYL37" s="3"/>
      <c r="WYM37" s="3"/>
      <c r="WYN37" s="3"/>
      <c r="WYO37" s="3"/>
      <c r="WYP37" s="3"/>
      <c r="WYQ37" s="3"/>
      <c r="WYR37" s="3"/>
      <c r="WYS37" s="3"/>
      <c r="WYT37" s="3"/>
      <c r="WYU37" s="3"/>
      <c r="WYV37" s="3"/>
      <c r="WYW37" s="3"/>
      <c r="WYX37" s="3"/>
      <c r="WYY37" s="3"/>
      <c r="WYZ37" s="3"/>
      <c r="WZA37" s="3"/>
      <c r="WZB37" s="3"/>
      <c r="WZC37" s="3"/>
      <c r="WZD37" s="3"/>
      <c r="WZE37" s="3"/>
      <c r="WZF37" s="3"/>
      <c r="WZG37" s="3"/>
      <c r="WZH37" s="3"/>
      <c r="WZI37" s="3"/>
      <c r="WZJ37" s="3"/>
      <c r="WZK37" s="3"/>
      <c r="WZL37" s="3"/>
      <c r="WZM37" s="3"/>
      <c r="WZN37" s="3"/>
      <c r="WZO37" s="3"/>
      <c r="WZP37" s="3"/>
      <c r="WZQ37" s="3"/>
      <c r="WZR37" s="3"/>
      <c r="WZS37" s="3"/>
      <c r="WZT37" s="3"/>
      <c r="WZU37" s="3"/>
      <c r="WZV37" s="3"/>
      <c r="WZW37" s="3"/>
      <c r="WZX37" s="3"/>
      <c r="WZY37" s="3"/>
      <c r="WZZ37" s="3"/>
      <c r="XAA37" s="3"/>
      <c r="XAB37" s="3"/>
      <c r="XAC37" s="3"/>
      <c r="XAD37" s="3"/>
      <c r="XAE37" s="3"/>
      <c r="XAF37" s="3"/>
      <c r="XAG37" s="3"/>
      <c r="XAH37" s="3"/>
      <c r="XAI37" s="3"/>
      <c r="XAJ37" s="3"/>
      <c r="XAK37" s="3"/>
      <c r="XAL37" s="3"/>
      <c r="XAM37" s="3"/>
      <c r="XAN37" s="3"/>
      <c r="XAO37" s="3"/>
      <c r="XAP37" s="3"/>
      <c r="XAQ37" s="3"/>
      <c r="XAR37" s="3"/>
      <c r="XAS37" s="3"/>
      <c r="XAT37" s="3"/>
      <c r="XAU37" s="3"/>
      <c r="XAV37" s="3"/>
      <c r="XAW37" s="3"/>
      <c r="XAX37" s="3"/>
      <c r="XAY37" s="3"/>
      <c r="XAZ37" s="3"/>
      <c r="XBA37" s="3"/>
      <c r="XBB37" s="3"/>
      <c r="XBC37" s="3"/>
      <c r="XBD37" s="3"/>
      <c r="XBE37" s="3"/>
      <c r="XBF37" s="3"/>
      <c r="XBG37" s="3"/>
      <c r="XBH37" s="3"/>
      <c r="XBI37" s="3"/>
      <c r="XBJ37" s="3"/>
      <c r="XBK37" s="3"/>
      <c r="XBL37" s="3"/>
      <c r="XBM37" s="3"/>
      <c r="XBN37" s="3"/>
      <c r="XBO37" s="3"/>
      <c r="XBP37" s="3"/>
      <c r="XBQ37" s="3"/>
      <c r="XBR37" s="3"/>
      <c r="XBS37" s="3"/>
      <c r="XBT37" s="3"/>
      <c r="XBU37" s="3"/>
      <c r="XBV37" s="3"/>
      <c r="XBW37" s="3"/>
      <c r="XBX37" s="3"/>
      <c r="XBY37" s="3"/>
      <c r="XBZ37" s="3"/>
      <c r="XCA37" s="3"/>
      <c r="XCB37" s="3"/>
      <c r="XCC37" s="3"/>
      <c r="XCD37" s="3"/>
      <c r="XCE37" s="3"/>
      <c r="XCF37" s="3"/>
      <c r="XCG37" s="3"/>
      <c r="XCH37" s="3"/>
      <c r="XCI37" s="3"/>
      <c r="XCJ37" s="3"/>
      <c r="XCK37" s="3"/>
      <c r="XCL37" s="3"/>
      <c r="XCM37" s="3"/>
      <c r="XCN37" s="3"/>
      <c r="XCO37" s="3"/>
      <c r="XCP37" s="3"/>
      <c r="XCQ37" s="3"/>
      <c r="XCR37" s="3"/>
      <c r="XCS37" s="3"/>
      <c r="XCT37" s="3"/>
      <c r="XCU37" s="3"/>
      <c r="XCV37" s="3"/>
      <c r="XCW37" s="3"/>
      <c r="XCX37" s="3"/>
      <c r="XCY37" s="3"/>
      <c r="XCZ37" s="3"/>
      <c r="XDA37" s="3"/>
    </row>
    <row r="38" spans="2:16329" ht="17.45" customHeight="1" thickBot="1">
      <c r="B38" s="48" t="s">
        <v>291</v>
      </c>
      <c r="C38" s="48" t="s">
        <v>292</v>
      </c>
      <c r="D38" s="49"/>
      <c r="E38" s="50"/>
      <c r="F38" s="50"/>
      <c r="G38" s="50"/>
      <c r="H38" s="49"/>
      <c r="I38" s="50"/>
      <c r="J38" s="50"/>
      <c r="K38" s="50"/>
      <c r="L38" s="50"/>
      <c r="M38" s="49"/>
      <c r="N38" s="50"/>
      <c r="O38" s="50"/>
      <c r="P38" s="50"/>
      <c r="Q38" s="50"/>
      <c r="R38" s="49"/>
      <c r="S38" s="50"/>
      <c r="T38" s="50"/>
      <c r="U38" s="50"/>
      <c r="V38" s="50"/>
      <c r="W38" s="49"/>
      <c r="X38" s="50"/>
      <c r="Y38" s="50"/>
      <c r="Z38" s="50"/>
      <c r="AA38" s="50"/>
      <c r="AB38" s="49"/>
      <c r="AC38" s="50"/>
      <c r="AD38" s="50"/>
      <c r="AE38" s="50"/>
      <c r="AF38" s="50"/>
      <c r="AG38" s="49"/>
      <c r="AH38" s="50"/>
      <c r="AI38" s="50"/>
      <c r="AJ38" s="50"/>
      <c r="AK38" s="50"/>
      <c r="AL38" s="49"/>
      <c r="AM38" s="50"/>
      <c r="AN38" s="50"/>
      <c r="AO38" s="50"/>
      <c r="AP38" s="50"/>
      <c r="AQ38" s="49"/>
      <c r="AR38" s="50"/>
      <c r="AS38" s="50"/>
      <c r="AT38" s="50"/>
      <c r="AU38" s="77"/>
      <c r="AV38" s="3"/>
      <c r="AW38" s="77"/>
      <c r="AX38" s="77"/>
      <c r="AY38" s="50"/>
      <c r="AZ38" s="77">
        <v>2553</v>
      </c>
      <c r="BA38" s="3"/>
      <c r="BB38" s="77">
        <v>4829</v>
      </c>
      <c r="BC38" s="3"/>
      <c r="BD38" s="77">
        <v>5355</v>
      </c>
      <c r="BE38" s="3"/>
      <c r="BF38" s="77">
        <v>5842</v>
      </c>
      <c r="BG38" s="3"/>
      <c r="BH38" s="77">
        <v>6024</v>
      </c>
      <c r="BI38" s="3"/>
      <c r="BJ38" s="77">
        <v>6069</v>
      </c>
      <c r="BK38" s="3"/>
      <c r="BL38" s="77">
        <v>6680</v>
      </c>
      <c r="BM38" s="3"/>
      <c r="BN38" s="77">
        <v>7371</v>
      </c>
      <c r="BO38" s="3"/>
      <c r="BP38" s="77">
        <v>7776</v>
      </c>
      <c r="BQ38" s="3"/>
      <c r="BR38" s="85">
        <v>7766</v>
      </c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  <c r="WVI38" s="3"/>
      <c r="WVJ38" s="3"/>
      <c r="WVK38" s="3"/>
      <c r="WVL38" s="3"/>
      <c r="WVM38" s="3"/>
      <c r="WVN38" s="3"/>
      <c r="WVO38" s="3"/>
      <c r="WVP38" s="3"/>
      <c r="WVQ38" s="3"/>
      <c r="WVR38" s="3"/>
      <c r="WVS38" s="3"/>
      <c r="WVT38" s="3"/>
      <c r="WVU38" s="3"/>
      <c r="WVV38" s="3"/>
      <c r="WVW38" s="3"/>
      <c r="WVX38" s="3"/>
      <c r="WVY38" s="3"/>
      <c r="WVZ38" s="3"/>
      <c r="WWA38" s="3"/>
      <c r="WWB38" s="3"/>
      <c r="WWC38" s="3"/>
      <c r="WWD38" s="3"/>
      <c r="WWE38" s="3"/>
      <c r="WWF38" s="3"/>
      <c r="WWG38" s="3"/>
      <c r="WWH38" s="3"/>
      <c r="WWI38" s="3"/>
      <c r="WWJ38" s="3"/>
      <c r="WWK38" s="3"/>
      <c r="WWL38" s="3"/>
      <c r="WWM38" s="3"/>
      <c r="WWN38" s="3"/>
      <c r="WWO38" s="3"/>
      <c r="WWP38" s="3"/>
      <c r="WWQ38" s="3"/>
      <c r="WWR38" s="3"/>
      <c r="WWS38" s="3"/>
      <c r="WWT38" s="3"/>
      <c r="WWU38" s="3"/>
      <c r="WWV38" s="3"/>
      <c r="WWW38" s="3"/>
      <c r="WWX38" s="3"/>
      <c r="WWY38" s="3"/>
      <c r="WWZ38" s="3"/>
      <c r="WXA38" s="3"/>
      <c r="WXB38" s="3"/>
      <c r="WXC38" s="3"/>
      <c r="WXD38" s="3"/>
      <c r="WXE38" s="3"/>
      <c r="WXF38" s="3"/>
      <c r="WXG38" s="3"/>
      <c r="WXH38" s="3"/>
      <c r="WXI38" s="3"/>
      <c r="WXJ38" s="3"/>
      <c r="WXK38" s="3"/>
      <c r="WXL38" s="3"/>
      <c r="WXM38" s="3"/>
      <c r="WXN38" s="3"/>
      <c r="WXO38" s="3"/>
      <c r="WXP38" s="3"/>
      <c r="WXQ38" s="3"/>
      <c r="WXR38" s="3"/>
      <c r="WXS38" s="3"/>
      <c r="WXT38" s="3"/>
      <c r="WXU38" s="3"/>
      <c r="WXV38" s="3"/>
      <c r="WXW38" s="3"/>
      <c r="WXX38" s="3"/>
      <c r="WXY38" s="3"/>
      <c r="WXZ38" s="3"/>
      <c r="WYA38" s="3"/>
      <c r="WYB38" s="3"/>
      <c r="WYC38" s="3"/>
      <c r="WYD38" s="3"/>
      <c r="WYE38" s="3"/>
      <c r="WYF38" s="3"/>
      <c r="WYG38" s="3"/>
      <c r="WYH38" s="3"/>
      <c r="WYI38" s="3"/>
      <c r="WYJ38" s="3"/>
      <c r="WYK38" s="3"/>
      <c r="WYL38" s="3"/>
      <c r="WYM38" s="3"/>
      <c r="WYN38" s="3"/>
      <c r="WYO38" s="3"/>
      <c r="WYP38" s="3"/>
      <c r="WYQ38" s="3"/>
      <c r="WYR38" s="3"/>
      <c r="WYS38" s="3"/>
      <c r="WYT38" s="3"/>
      <c r="WYU38" s="3"/>
      <c r="WYV38" s="3"/>
      <c r="WYW38" s="3"/>
      <c r="WYX38" s="3"/>
      <c r="WYY38" s="3"/>
      <c r="WYZ38" s="3"/>
      <c r="WZA38" s="3"/>
      <c r="WZB38" s="3"/>
      <c r="WZC38" s="3"/>
      <c r="WZD38" s="3"/>
      <c r="WZE38" s="3"/>
      <c r="WZF38" s="3"/>
      <c r="WZG38" s="3"/>
      <c r="WZH38" s="3"/>
      <c r="WZI38" s="3"/>
      <c r="WZJ38" s="3"/>
      <c r="WZK38" s="3"/>
      <c r="WZL38" s="3"/>
      <c r="WZM38" s="3"/>
      <c r="WZN38" s="3"/>
      <c r="WZO38" s="3"/>
      <c r="WZP38" s="3"/>
      <c r="WZQ38" s="3"/>
      <c r="WZR38" s="3"/>
      <c r="WZS38" s="3"/>
      <c r="WZT38" s="3"/>
      <c r="WZU38" s="3"/>
      <c r="WZV38" s="3"/>
      <c r="WZW38" s="3"/>
      <c r="WZX38" s="3"/>
      <c r="WZY38" s="3"/>
      <c r="WZZ38" s="3"/>
      <c r="XAA38" s="3"/>
      <c r="XAB38" s="3"/>
      <c r="XAC38" s="3"/>
      <c r="XAD38" s="3"/>
      <c r="XAE38" s="3"/>
      <c r="XAF38" s="3"/>
      <c r="XAG38" s="3"/>
      <c r="XAH38" s="3"/>
      <c r="XAI38" s="3"/>
      <c r="XAJ38" s="3"/>
      <c r="XAK38" s="3"/>
      <c r="XAL38" s="3"/>
      <c r="XAM38" s="3"/>
      <c r="XAN38" s="3"/>
      <c r="XAO38" s="3"/>
      <c r="XAP38" s="3"/>
      <c r="XAQ38" s="3"/>
      <c r="XAR38" s="3"/>
      <c r="XAS38" s="3"/>
      <c r="XAT38" s="3"/>
      <c r="XAU38" s="3"/>
      <c r="XAV38" s="3"/>
      <c r="XAW38" s="3"/>
      <c r="XAX38" s="3"/>
      <c r="XAY38" s="3"/>
      <c r="XAZ38" s="3"/>
      <c r="XBA38" s="3"/>
      <c r="XBB38" s="3"/>
      <c r="XBC38" s="3"/>
      <c r="XBD38" s="3"/>
      <c r="XBE38" s="3"/>
      <c r="XBF38" s="3"/>
      <c r="XBG38" s="3"/>
      <c r="XBH38" s="3"/>
      <c r="XBI38" s="3"/>
      <c r="XBJ38" s="3"/>
      <c r="XBK38" s="3"/>
      <c r="XBL38" s="3"/>
      <c r="XBM38" s="3"/>
      <c r="XBN38" s="3"/>
      <c r="XBO38" s="3"/>
      <c r="XBP38" s="3"/>
      <c r="XBQ38" s="3"/>
      <c r="XBR38" s="3"/>
      <c r="XBS38" s="3"/>
      <c r="XBT38" s="3"/>
      <c r="XBU38" s="3"/>
      <c r="XBV38" s="3"/>
      <c r="XBW38" s="3"/>
      <c r="XBX38" s="3"/>
      <c r="XBY38" s="3"/>
      <c r="XBZ38" s="3"/>
      <c r="XCA38" s="3"/>
      <c r="XCB38" s="3"/>
      <c r="XCC38" s="3"/>
      <c r="XCD38" s="3"/>
      <c r="XCE38" s="3"/>
      <c r="XCF38" s="3"/>
      <c r="XCG38" s="3"/>
      <c r="XCH38" s="3"/>
      <c r="XCI38" s="3"/>
      <c r="XCJ38" s="3"/>
      <c r="XCK38" s="3"/>
      <c r="XCL38" s="3"/>
      <c r="XCM38" s="3"/>
      <c r="XCN38" s="3"/>
      <c r="XCO38" s="3"/>
      <c r="XCP38" s="3"/>
      <c r="XCQ38" s="3"/>
      <c r="XCR38" s="3"/>
      <c r="XCS38" s="3"/>
      <c r="XCT38" s="3"/>
      <c r="XCU38" s="3"/>
      <c r="XCV38" s="3"/>
      <c r="XCW38" s="3"/>
      <c r="XCX38" s="3"/>
      <c r="XCY38" s="3"/>
      <c r="XCZ38" s="3"/>
      <c r="XDA38" s="3"/>
    </row>
    <row r="39" spans="2:16329" ht="17.45" customHeight="1" thickBot="1">
      <c r="B39" s="48" t="s">
        <v>25</v>
      </c>
      <c r="C39" s="48" t="s">
        <v>119</v>
      </c>
      <c r="D39" s="49"/>
      <c r="E39" s="50">
        <v>7555</v>
      </c>
      <c r="F39" s="50">
        <v>6343</v>
      </c>
      <c r="G39" s="50">
        <v>5468</v>
      </c>
      <c r="H39" s="49"/>
      <c r="I39" s="50">
        <v>4938</v>
      </c>
      <c r="J39" s="50">
        <v>4841</v>
      </c>
      <c r="K39" s="50">
        <v>5629</v>
      </c>
      <c r="L39" s="50">
        <v>4790</v>
      </c>
      <c r="M39" s="49"/>
      <c r="N39" s="50">
        <v>6821</v>
      </c>
      <c r="O39" s="50">
        <v>7217</v>
      </c>
      <c r="P39" s="50">
        <v>9717</v>
      </c>
      <c r="Q39" s="50">
        <v>8440</v>
      </c>
      <c r="R39" s="49"/>
      <c r="S39" s="50">
        <v>6292</v>
      </c>
      <c r="T39" s="50">
        <v>6024</v>
      </c>
      <c r="U39" s="50">
        <v>8449</v>
      </c>
      <c r="V39" s="50">
        <v>8129</v>
      </c>
      <c r="W39" s="49"/>
      <c r="X39" s="50">
        <v>7839</v>
      </c>
      <c r="Y39" s="50">
        <v>5634</v>
      </c>
      <c r="Z39" s="50">
        <v>5978</v>
      </c>
      <c r="AA39" s="50">
        <v>6577</v>
      </c>
      <c r="AB39" s="49"/>
      <c r="AC39" s="50">
        <v>6904</v>
      </c>
      <c r="AD39" s="50">
        <v>7161</v>
      </c>
      <c r="AE39" s="50">
        <v>7520</v>
      </c>
      <c r="AF39" s="50">
        <v>8446</v>
      </c>
      <c r="AG39" s="49"/>
      <c r="AH39" s="50">
        <v>5640</v>
      </c>
      <c r="AI39" s="50">
        <v>7761</v>
      </c>
      <c r="AJ39" s="50">
        <v>8864</v>
      </c>
      <c r="AK39" s="50">
        <v>12935</v>
      </c>
      <c r="AL39" s="49"/>
      <c r="AM39" s="50">
        <v>10186</v>
      </c>
      <c r="AN39" s="50">
        <v>9466</v>
      </c>
      <c r="AO39" s="50">
        <v>11016</v>
      </c>
      <c r="AP39" s="50">
        <v>8452</v>
      </c>
      <c r="AQ39" s="49"/>
      <c r="AR39" s="50">
        <v>9642</v>
      </c>
      <c r="AS39" s="50">
        <v>8464</v>
      </c>
      <c r="AT39" s="50">
        <v>10883</v>
      </c>
      <c r="AU39" s="77">
        <v>12094</v>
      </c>
      <c r="AW39" s="77">
        <v>14705</v>
      </c>
      <c r="AX39" s="77">
        <v>11850</v>
      </c>
      <c r="AY39" s="50">
        <v>11101</v>
      </c>
      <c r="AZ39" s="77">
        <v>9802</v>
      </c>
      <c r="BB39" s="77">
        <v>8005</v>
      </c>
      <c r="BD39" s="77">
        <v>8472</v>
      </c>
      <c r="BF39" s="77">
        <v>7700</v>
      </c>
      <c r="BH39" s="77">
        <v>16490</v>
      </c>
      <c r="BJ39" s="77">
        <v>27207</v>
      </c>
      <c r="BL39" s="77">
        <v>12458</v>
      </c>
      <c r="BN39" s="77">
        <v>12501</v>
      </c>
      <c r="BP39" s="77">
        <v>11307</v>
      </c>
      <c r="BR39" s="85">
        <v>15522</v>
      </c>
    </row>
    <row r="40" spans="2:16329" s="3" customFormat="1" ht="17.45" customHeight="1" thickBot="1">
      <c r="B40" s="6" t="s">
        <v>41</v>
      </c>
      <c r="C40" s="6" t="s">
        <v>120</v>
      </c>
      <c r="D40" s="17"/>
      <c r="E40" s="8">
        <v>179760</v>
      </c>
      <c r="F40" s="8">
        <v>128073</v>
      </c>
      <c r="G40" s="8">
        <v>120200</v>
      </c>
      <c r="H40" s="17"/>
      <c r="I40" s="8">
        <v>130322</v>
      </c>
      <c r="J40" s="8">
        <v>121089</v>
      </c>
      <c r="K40" s="8">
        <v>138257</v>
      </c>
      <c r="L40" s="8">
        <v>163068</v>
      </c>
      <c r="M40" s="17"/>
      <c r="N40" s="8">
        <v>159944</v>
      </c>
      <c r="O40" s="8">
        <v>152370</v>
      </c>
      <c r="P40" s="8">
        <v>216529</v>
      </c>
      <c r="Q40" s="8">
        <v>256322</v>
      </c>
      <c r="R40" s="17"/>
      <c r="S40" s="8">
        <v>211234</v>
      </c>
      <c r="T40" s="8">
        <v>225453</v>
      </c>
      <c r="U40" s="8">
        <v>158490</v>
      </c>
      <c r="V40" s="8">
        <v>128074</v>
      </c>
      <c r="W40" s="17"/>
      <c r="X40" s="8">
        <v>158725</v>
      </c>
      <c r="Y40" s="8">
        <v>206343</v>
      </c>
      <c r="Z40" s="8">
        <v>203757</v>
      </c>
      <c r="AA40" s="8">
        <v>219204</v>
      </c>
      <c r="AB40" s="17"/>
      <c r="AC40" s="8">
        <v>213533</v>
      </c>
      <c r="AD40" s="8">
        <v>195231</v>
      </c>
      <c r="AE40" s="8">
        <v>188060</v>
      </c>
      <c r="AF40" s="8">
        <v>166536</v>
      </c>
      <c r="AG40" s="17"/>
      <c r="AH40" s="8">
        <v>158942</v>
      </c>
      <c r="AI40" s="8">
        <v>140362</v>
      </c>
      <c r="AJ40" s="8">
        <v>225904</v>
      </c>
      <c r="AK40" s="8">
        <v>304434</v>
      </c>
      <c r="AL40" s="17"/>
      <c r="AM40" s="8">
        <v>296820</v>
      </c>
      <c r="AN40" s="8">
        <v>294825</v>
      </c>
      <c r="AO40" s="8">
        <f t="shared" ref="AO40" si="12">SUM(AO41:AO48)</f>
        <v>247399</v>
      </c>
      <c r="AP40" s="8">
        <f t="shared" ref="AP40" si="13">SUM(AP41:AP48)</f>
        <v>305528</v>
      </c>
      <c r="AQ40" s="17"/>
      <c r="AR40" s="8">
        <f>SUM(AR41:AR48)</f>
        <v>326611</v>
      </c>
      <c r="AS40" s="8">
        <f>SUM(AS41:AS48)</f>
        <v>378374</v>
      </c>
      <c r="AT40" s="8">
        <f>SUM(AT41:AT48)</f>
        <v>330233</v>
      </c>
      <c r="AU40" s="76">
        <v>351111</v>
      </c>
      <c r="AV40" s="1"/>
      <c r="AW40" s="8">
        <v>342803</v>
      </c>
      <c r="AX40" s="8">
        <f>SUM(AX42:AX48)</f>
        <v>332767</v>
      </c>
      <c r="AY40" s="8">
        <v>278396</v>
      </c>
      <c r="AZ40" s="76">
        <f>SUM(AZ41:AZ48)</f>
        <v>356958</v>
      </c>
      <c r="BA40" s="1"/>
      <c r="BB40" s="76">
        <f>SUM(BB41:BB48)</f>
        <v>349872</v>
      </c>
      <c r="BC40" s="1"/>
      <c r="BD40" s="76">
        <v>345459</v>
      </c>
      <c r="BE40" s="1"/>
      <c r="BF40" s="76">
        <v>341128</v>
      </c>
      <c r="BG40" s="1"/>
      <c r="BH40" s="76">
        <v>337032</v>
      </c>
      <c r="BI40" s="1"/>
      <c r="BJ40" s="76">
        <v>329780</v>
      </c>
      <c r="BK40" s="1"/>
      <c r="BL40" s="76">
        <v>393657</v>
      </c>
      <c r="BM40" s="1"/>
      <c r="BN40" s="76">
        <v>487038</v>
      </c>
      <c r="BO40" s="1"/>
      <c r="BP40" s="76">
        <v>480964</v>
      </c>
      <c r="BQ40" s="1"/>
      <c r="BR40" s="84">
        <v>497431</v>
      </c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  <c r="CUA40" s="1"/>
      <c r="CUB40" s="1"/>
      <c r="CUC40" s="1"/>
      <c r="CUD40" s="1"/>
      <c r="CUE40" s="1"/>
      <c r="CUF40" s="1"/>
      <c r="CUG40" s="1"/>
      <c r="CUH40" s="1"/>
      <c r="CUI40" s="1"/>
      <c r="CUJ40" s="1"/>
      <c r="CUK40" s="1"/>
      <c r="CUL40" s="1"/>
      <c r="CUM40" s="1"/>
      <c r="CUN40" s="1"/>
      <c r="CUO40" s="1"/>
      <c r="CUP40" s="1"/>
      <c r="CUQ40" s="1"/>
      <c r="CUR40" s="1"/>
      <c r="CUS40" s="1"/>
      <c r="CUT40" s="1"/>
      <c r="CUU40" s="1"/>
      <c r="CUV40" s="1"/>
      <c r="CUW40" s="1"/>
      <c r="CUX40" s="1"/>
      <c r="CUY40" s="1"/>
      <c r="CUZ40" s="1"/>
      <c r="CVA40" s="1"/>
      <c r="CVB40" s="1"/>
      <c r="CVC40" s="1"/>
      <c r="CVD40" s="1"/>
      <c r="CVE40" s="1"/>
      <c r="CVF40" s="1"/>
      <c r="CVG40" s="1"/>
      <c r="CVH40" s="1"/>
      <c r="CVI40" s="1"/>
      <c r="CVJ40" s="1"/>
      <c r="CVK40" s="1"/>
      <c r="CVL40" s="1"/>
      <c r="CVM40" s="1"/>
      <c r="CVN40" s="1"/>
      <c r="CVO40" s="1"/>
      <c r="CVP40" s="1"/>
      <c r="CVQ40" s="1"/>
      <c r="CVR40" s="1"/>
      <c r="CVS40" s="1"/>
      <c r="CVT40" s="1"/>
      <c r="CVU40" s="1"/>
      <c r="CVV40" s="1"/>
      <c r="CVW40" s="1"/>
      <c r="CVX40" s="1"/>
      <c r="CVY40" s="1"/>
      <c r="CVZ40" s="1"/>
      <c r="CWA40" s="1"/>
      <c r="CWB40" s="1"/>
      <c r="CWC40" s="1"/>
      <c r="CWD40" s="1"/>
      <c r="CWE40" s="1"/>
      <c r="CWF40" s="1"/>
      <c r="CWG40" s="1"/>
      <c r="CWH40" s="1"/>
      <c r="CWI40" s="1"/>
      <c r="CWJ40" s="1"/>
      <c r="CWK40" s="1"/>
      <c r="CWL40" s="1"/>
      <c r="CWM40" s="1"/>
      <c r="CWN40" s="1"/>
      <c r="CWO40" s="1"/>
      <c r="CWP40" s="1"/>
      <c r="CWQ40" s="1"/>
      <c r="CWR40" s="1"/>
      <c r="CWS40" s="1"/>
      <c r="CWT40" s="1"/>
      <c r="CWU40" s="1"/>
      <c r="CWV40" s="1"/>
      <c r="CWW40" s="1"/>
      <c r="CWX40" s="1"/>
      <c r="CWY40" s="1"/>
      <c r="CWZ40" s="1"/>
      <c r="CXA40" s="1"/>
      <c r="CXB40" s="1"/>
      <c r="CXC40" s="1"/>
      <c r="CXD40" s="1"/>
      <c r="CXE40" s="1"/>
      <c r="CXF40" s="1"/>
      <c r="CXG40" s="1"/>
      <c r="CXH40" s="1"/>
      <c r="CXI40" s="1"/>
      <c r="CXJ40" s="1"/>
      <c r="CXK40" s="1"/>
      <c r="CXL40" s="1"/>
      <c r="CXM40" s="1"/>
      <c r="CXN40" s="1"/>
      <c r="CXO40" s="1"/>
      <c r="CXP40" s="1"/>
      <c r="CXQ40" s="1"/>
      <c r="CXR40" s="1"/>
      <c r="CXS40" s="1"/>
      <c r="CXT40" s="1"/>
      <c r="CXU40" s="1"/>
      <c r="CXV40" s="1"/>
      <c r="CXW40" s="1"/>
      <c r="CXX40" s="1"/>
      <c r="CXY40" s="1"/>
      <c r="CXZ40" s="1"/>
      <c r="CYA40" s="1"/>
      <c r="CYB40" s="1"/>
      <c r="CYC40" s="1"/>
      <c r="CYD40" s="1"/>
      <c r="CYE40" s="1"/>
      <c r="CYF40" s="1"/>
      <c r="CYG40" s="1"/>
      <c r="CYH40" s="1"/>
      <c r="CYI40" s="1"/>
      <c r="CYJ40" s="1"/>
      <c r="CYK40" s="1"/>
      <c r="CYL40" s="1"/>
      <c r="CYM40" s="1"/>
      <c r="CYN40" s="1"/>
      <c r="CYO40" s="1"/>
      <c r="CYP40" s="1"/>
      <c r="CYQ40" s="1"/>
      <c r="CYR40" s="1"/>
      <c r="CYS40" s="1"/>
      <c r="CYT40" s="1"/>
      <c r="CYU40" s="1"/>
      <c r="CYV40" s="1"/>
      <c r="CYW40" s="1"/>
      <c r="CYX40" s="1"/>
      <c r="CYY40" s="1"/>
      <c r="CYZ40" s="1"/>
      <c r="CZA40" s="1"/>
      <c r="CZB40" s="1"/>
      <c r="CZC40" s="1"/>
      <c r="CZD40" s="1"/>
      <c r="CZE40" s="1"/>
      <c r="CZF40" s="1"/>
      <c r="CZG40" s="1"/>
      <c r="CZH40" s="1"/>
      <c r="CZI40" s="1"/>
      <c r="CZJ40" s="1"/>
      <c r="CZK40" s="1"/>
      <c r="CZL40" s="1"/>
      <c r="CZM40" s="1"/>
      <c r="CZN40" s="1"/>
      <c r="CZO40" s="1"/>
      <c r="CZP40" s="1"/>
      <c r="CZQ40" s="1"/>
      <c r="CZR40" s="1"/>
      <c r="CZS40" s="1"/>
      <c r="CZT40" s="1"/>
      <c r="CZU40" s="1"/>
      <c r="CZV40" s="1"/>
      <c r="CZW40" s="1"/>
      <c r="CZX40" s="1"/>
      <c r="CZY40" s="1"/>
      <c r="CZZ40" s="1"/>
      <c r="DAA40" s="1"/>
      <c r="DAB40" s="1"/>
      <c r="DAC40" s="1"/>
      <c r="DAD40" s="1"/>
      <c r="DAE40" s="1"/>
      <c r="DAF40" s="1"/>
      <c r="DAG40" s="1"/>
      <c r="DAH40" s="1"/>
      <c r="DAI40" s="1"/>
      <c r="DAJ40" s="1"/>
      <c r="DAK40" s="1"/>
      <c r="DAL40" s="1"/>
      <c r="DAM40" s="1"/>
      <c r="DAN40" s="1"/>
      <c r="DAO40" s="1"/>
      <c r="DAP40" s="1"/>
      <c r="DAQ40" s="1"/>
      <c r="DAR40" s="1"/>
      <c r="DAS40" s="1"/>
      <c r="DAT40" s="1"/>
      <c r="DAU40" s="1"/>
      <c r="DAV40" s="1"/>
      <c r="DAW40" s="1"/>
      <c r="DAX40" s="1"/>
      <c r="DAY40" s="1"/>
      <c r="DAZ40" s="1"/>
      <c r="DBA40" s="1"/>
      <c r="DBB40" s="1"/>
      <c r="DBC40" s="1"/>
      <c r="DBD40" s="1"/>
      <c r="DBE40" s="1"/>
      <c r="DBF40" s="1"/>
      <c r="DBG40" s="1"/>
      <c r="DBH40" s="1"/>
      <c r="DBI40" s="1"/>
      <c r="DBJ40" s="1"/>
      <c r="DBK40" s="1"/>
      <c r="DBL40" s="1"/>
      <c r="DBM40" s="1"/>
      <c r="DBN40" s="1"/>
      <c r="DBO40" s="1"/>
      <c r="DBP40" s="1"/>
      <c r="DBQ40" s="1"/>
      <c r="DBR40" s="1"/>
      <c r="DBS40" s="1"/>
      <c r="DBT40" s="1"/>
      <c r="DBU40" s="1"/>
      <c r="DBV40" s="1"/>
      <c r="DBW40" s="1"/>
      <c r="DBX40" s="1"/>
      <c r="DBY40" s="1"/>
      <c r="DBZ40" s="1"/>
      <c r="DCA40" s="1"/>
      <c r="DCB40" s="1"/>
      <c r="DCC40" s="1"/>
      <c r="DCD40" s="1"/>
      <c r="DCE40" s="1"/>
      <c r="DCF40" s="1"/>
      <c r="DCG40" s="1"/>
      <c r="DCH40" s="1"/>
      <c r="DCI40" s="1"/>
      <c r="DCJ40" s="1"/>
      <c r="DCK40" s="1"/>
      <c r="DCL40" s="1"/>
      <c r="DCM40" s="1"/>
      <c r="DCN40" s="1"/>
      <c r="DCO40" s="1"/>
      <c r="DCP40" s="1"/>
      <c r="DCQ40" s="1"/>
      <c r="DCR40" s="1"/>
      <c r="DCS40" s="1"/>
      <c r="DCT40" s="1"/>
      <c r="DCU40" s="1"/>
      <c r="DCV40" s="1"/>
      <c r="DCW40" s="1"/>
      <c r="DCX40" s="1"/>
      <c r="DCY40" s="1"/>
      <c r="DCZ40" s="1"/>
      <c r="DDA40" s="1"/>
      <c r="DDB40" s="1"/>
      <c r="DDC40" s="1"/>
      <c r="DDD40" s="1"/>
      <c r="DDE40" s="1"/>
      <c r="DDF40" s="1"/>
      <c r="DDG40" s="1"/>
      <c r="DDH40" s="1"/>
      <c r="DDI40" s="1"/>
      <c r="DDJ40" s="1"/>
      <c r="DDK40" s="1"/>
      <c r="DDL40" s="1"/>
      <c r="DDM40" s="1"/>
      <c r="DDN40" s="1"/>
      <c r="DDO40" s="1"/>
      <c r="DDP40" s="1"/>
      <c r="DDQ40" s="1"/>
      <c r="DDR40" s="1"/>
      <c r="DDS40" s="1"/>
      <c r="DDT40" s="1"/>
      <c r="DDU40" s="1"/>
      <c r="DDV40" s="1"/>
      <c r="DDW40" s="1"/>
      <c r="DDX40" s="1"/>
      <c r="DDY40" s="1"/>
      <c r="DDZ40" s="1"/>
      <c r="DEA40" s="1"/>
      <c r="DEB40" s="1"/>
      <c r="DEC40" s="1"/>
      <c r="DED40" s="1"/>
      <c r="DEE40" s="1"/>
      <c r="DEF40" s="1"/>
      <c r="DEG40" s="1"/>
      <c r="DEH40" s="1"/>
      <c r="DEI40" s="1"/>
      <c r="DEJ40" s="1"/>
      <c r="DEK40" s="1"/>
      <c r="DEL40" s="1"/>
      <c r="DEM40" s="1"/>
      <c r="DEN40" s="1"/>
      <c r="DEO40" s="1"/>
      <c r="DEP40" s="1"/>
      <c r="DEQ40" s="1"/>
      <c r="DER40" s="1"/>
      <c r="DES40" s="1"/>
      <c r="DET40" s="1"/>
      <c r="DEU40" s="1"/>
      <c r="DEV40" s="1"/>
      <c r="DEW40" s="1"/>
      <c r="DEX40" s="1"/>
      <c r="DEY40" s="1"/>
      <c r="DEZ40" s="1"/>
      <c r="DFA40" s="1"/>
      <c r="DFB40" s="1"/>
      <c r="DFC40" s="1"/>
      <c r="DFD40" s="1"/>
      <c r="DFE40" s="1"/>
      <c r="DFF40" s="1"/>
      <c r="DFG40" s="1"/>
      <c r="DFH40" s="1"/>
      <c r="DFI40" s="1"/>
      <c r="DFJ40" s="1"/>
      <c r="DFK40" s="1"/>
      <c r="DFL40" s="1"/>
      <c r="DFM40" s="1"/>
      <c r="DFN40" s="1"/>
      <c r="DFO40" s="1"/>
      <c r="DFP40" s="1"/>
      <c r="DFQ40" s="1"/>
      <c r="DFR40" s="1"/>
      <c r="DFS40" s="1"/>
      <c r="DFT40" s="1"/>
      <c r="DFU40" s="1"/>
      <c r="DFV40" s="1"/>
      <c r="DFW40" s="1"/>
      <c r="DFX40" s="1"/>
      <c r="DFY40" s="1"/>
      <c r="DFZ40" s="1"/>
      <c r="DGA40" s="1"/>
      <c r="DGB40" s="1"/>
      <c r="DGC40" s="1"/>
      <c r="DGD40" s="1"/>
      <c r="DGE40" s="1"/>
      <c r="DGF40" s="1"/>
      <c r="DGG40" s="1"/>
      <c r="DGH40" s="1"/>
      <c r="DGI40" s="1"/>
      <c r="DGJ40" s="1"/>
      <c r="DGK40" s="1"/>
      <c r="DGL40" s="1"/>
      <c r="DGM40" s="1"/>
      <c r="DGN40" s="1"/>
      <c r="DGO40" s="1"/>
      <c r="DGP40" s="1"/>
      <c r="DGQ40" s="1"/>
      <c r="DGR40" s="1"/>
      <c r="DGS40" s="1"/>
      <c r="DGT40" s="1"/>
      <c r="DGU40" s="1"/>
      <c r="DGV40" s="1"/>
      <c r="DGW40" s="1"/>
      <c r="DGX40" s="1"/>
      <c r="DGY40" s="1"/>
      <c r="DGZ40" s="1"/>
      <c r="DHA40" s="1"/>
      <c r="DHB40" s="1"/>
      <c r="DHC40" s="1"/>
      <c r="DHD40" s="1"/>
      <c r="DHE40" s="1"/>
      <c r="DHF40" s="1"/>
      <c r="DHG40" s="1"/>
      <c r="DHH40" s="1"/>
      <c r="DHI40" s="1"/>
      <c r="DHJ40" s="1"/>
      <c r="DHK40" s="1"/>
      <c r="DHL40" s="1"/>
      <c r="DHM40" s="1"/>
      <c r="DHN40" s="1"/>
      <c r="DHO40" s="1"/>
      <c r="DHP40" s="1"/>
      <c r="DHQ40" s="1"/>
      <c r="DHR40" s="1"/>
      <c r="DHS40" s="1"/>
      <c r="DHT40" s="1"/>
      <c r="DHU40" s="1"/>
      <c r="DHV40" s="1"/>
      <c r="DHW40" s="1"/>
      <c r="DHX40" s="1"/>
      <c r="DHY40" s="1"/>
      <c r="DHZ40" s="1"/>
      <c r="DIA40" s="1"/>
      <c r="DIB40" s="1"/>
      <c r="DIC40" s="1"/>
      <c r="DID40" s="1"/>
      <c r="DIE40" s="1"/>
      <c r="DIF40" s="1"/>
      <c r="DIG40" s="1"/>
      <c r="DIH40" s="1"/>
      <c r="DII40" s="1"/>
      <c r="DIJ40" s="1"/>
      <c r="DIK40" s="1"/>
      <c r="DIL40" s="1"/>
      <c r="DIM40" s="1"/>
      <c r="DIN40" s="1"/>
      <c r="DIO40" s="1"/>
      <c r="DIP40" s="1"/>
      <c r="DIQ40" s="1"/>
      <c r="DIR40" s="1"/>
      <c r="DIS40" s="1"/>
      <c r="DIT40" s="1"/>
      <c r="DIU40" s="1"/>
      <c r="DIV40" s="1"/>
      <c r="DIW40" s="1"/>
      <c r="DIX40" s="1"/>
      <c r="DIY40" s="1"/>
      <c r="DIZ40" s="1"/>
      <c r="DJA40" s="1"/>
      <c r="DJB40" s="1"/>
      <c r="DJC40" s="1"/>
      <c r="DJD40" s="1"/>
      <c r="DJE40" s="1"/>
      <c r="DJF40" s="1"/>
      <c r="DJG40" s="1"/>
      <c r="DJH40" s="1"/>
      <c r="DJI40" s="1"/>
      <c r="DJJ40" s="1"/>
      <c r="DJK40" s="1"/>
      <c r="DJL40" s="1"/>
      <c r="DJM40" s="1"/>
      <c r="DJN40" s="1"/>
      <c r="DJO40" s="1"/>
      <c r="DJP40" s="1"/>
      <c r="DJQ40" s="1"/>
      <c r="DJR40" s="1"/>
      <c r="DJS40" s="1"/>
      <c r="DJT40" s="1"/>
      <c r="DJU40" s="1"/>
      <c r="DJV40" s="1"/>
      <c r="DJW40" s="1"/>
      <c r="DJX40" s="1"/>
      <c r="DJY40" s="1"/>
      <c r="DJZ40" s="1"/>
      <c r="DKA40" s="1"/>
      <c r="DKB40" s="1"/>
      <c r="DKC40" s="1"/>
      <c r="DKD40" s="1"/>
      <c r="DKE40" s="1"/>
      <c r="DKF40" s="1"/>
      <c r="DKG40" s="1"/>
      <c r="DKH40" s="1"/>
      <c r="DKI40" s="1"/>
      <c r="DKJ40" s="1"/>
      <c r="DKK40" s="1"/>
      <c r="DKL40" s="1"/>
      <c r="DKM40" s="1"/>
      <c r="DKN40" s="1"/>
      <c r="DKO40" s="1"/>
      <c r="DKP40" s="1"/>
      <c r="DKQ40" s="1"/>
      <c r="DKR40" s="1"/>
      <c r="DKS40" s="1"/>
      <c r="DKT40" s="1"/>
      <c r="DKU40" s="1"/>
      <c r="DKV40" s="1"/>
      <c r="DKW40" s="1"/>
      <c r="DKX40" s="1"/>
      <c r="DKY40" s="1"/>
      <c r="DKZ40" s="1"/>
      <c r="DLA40" s="1"/>
      <c r="DLB40" s="1"/>
      <c r="DLC40" s="1"/>
      <c r="DLD40" s="1"/>
      <c r="DLE40" s="1"/>
      <c r="DLF40" s="1"/>
      <c r="DLG40" s="1"/>
      <c r="DLH40" s="1"/>
      <c r="DLI40" s="1"/>
      <c r="DLJ40" s="1"/>
      <c r="DLK40" s="1"/>
      <c r="DLL40" s="1"/>
      <c r="DLM40" s="1"/>
      <c r="DLN40" s="1"/>
      <c r="DLO40" s="1"/>
      <c r="DLP40" s="1"/>
      <c r="DLQ40" s="1"/>
      <c r="DLR40" s="1"/>
      <c r="DLS40" s="1"/>
      <c r="DLT40" s="1"/>
      <c r="DLU40" s="1"/>
      <c r="DLV40" s="1"/>
      <c r="DLW40" s="1"/>
      <c r="DLX40" s="1"/>
      <c r="DLY40" s="1"/>
      <c r="DLZ40" s="1"/>
      <c r="DMA40" s="1"/>
      <c r="DMB40" s="1"/>
      <c r="DMC40" s="1"/>
      <c r="DMD40" s="1"/>
      <c r="DME40" s="1"/>
      <c r="DMF40" s="1"/>
      <c r="DMG40" s="1"/>
      <c r="DMH40" s="1"/>
      <c r="DMI40" s="1"/>
      <c r="DMJ40" s="1"/>
      <c r="DMK40" s="1"/>
      <c r="DML40" s="1"/>
      <c r="DMM40" s="1"/>
      <c r="DMN40" s="1"/>
      <c r="DMO40" s="1"/>
      <c r="DMP40" s="1"/>
      <c r="DMQ40" s="1"/>
      <c r="DMR40" s="1"/>
      <c r="DMS40" s="1"/>
      <c r="DMT40" s="1"/>
      <c r="DMU40" s="1"/>
      <c r="DMV40" s="1"/>
      <c r="DMW40" s="1"/>
      <c r="DMX40" s="1"/>
      <c r="DMY40" s="1"/>
      <c r="DMZ40" s="1"/>
      <c r="DNA40" s="1"/>
      <c r="DNB40" s="1"/>
      <c r="DNC40" s="1"/>
      <c r="DND40" s="1"/>
      <c r="DNE40" s="1"/>
      <c r="DNF40" s="1"/>
      <c r="DNG40" s="1"/>
      <c r="DNH40" s="1"/>
      <c r="DNI40" s="1"/>
      <c r="DNJ40" s="1"/>
      <c r="DNK40" s="1"/>
      <c r="DNL40" s="1"/>
      <c r="DNM40" s="1"/>
      <c r="DNN40" s="1"/>
      <c r="DNO40" s="1"/>
      <c r="DNP40" s="1"/>
      <c r="DNQ40" s="1"/>
      <c r="DNR40" s="1"/>
      <c r="DNS40" s="1"/>
      <c r="DNT40" s="1"/>
      <c r="DNU40" s="1"/>
      <c r="DNV40" s="1"/>
      <c r="DNW40" s="1"/>
      <c r="DNX40" s="1"/>
      <c r="DNY40" s="1"/>
      <c r="DNZ40" s="1"/>
      <c r="DOA40" s="1"/>
      <c r="DOB40" s="1"/>
      <c r="DOC40" s="1"/>
      <c r="DOD40" s="1"/>
      <c r="DOE40" s="1"/>
      <c r="DOF40" s="1"/>
      <c r="DOG40" s="1"/>
      <c r="DOH40" s="1"/>
      <c r="DOI40" s="1"/>
      <c r="DOJ40" s="1"/>
      <c r="DOK40" s="1"/>
      <c r="DOL40" s="1"/>
      <c r="DOM40" s="1"/>
      <c r="DON40" s="1"/>
      <c r="DOO40" s="1"/>
      <c r="DOP40" s="1"/>
      <c r="DOQ40" s="1"/>
      <c r="DOR40" s="1"/>
      <c r="DOS40" s="1"/>
      <c r="DOT40" s="1"/>
      <c r="DOU40" s="1"/>
      <c r="DOV40" s="1"/>
      <c r="DOW40" s="1"/>
      <c r="DOX40" s="1"/>
      <c r="DOY40" s="1"/>
      <c r="DOZ40" s="1"/>
      <c r="DPA40" s="1"/>
      <c r="DPB40" s="1"/>
      <c r="DPC40" s="1"/>
      <c r="DPD40" s="1"/>
      <c r="DPE40" s="1"/>
      <c r="DPF40" s="1"/>
      <c r="DPG40" s="1"/>
      <c r="DPH40" s="1"/>
      <c r="DPI40" s="1"/>
      <c r="DPJ40" s="1"/>
      <c r="DPK40" s="1"/>
      <c r="DPL40" s="1"/>
      <c r="DPM40" s="1"/>
      <c r="DPN40" s="1"/>
      <c r="DPO40" s="1"/>
      <c r="DPP40" s="1"/>
      <c r="DPQ40" s="1"/>
      <c r="DPR40" s="1"/>
      <c r="DPS40" s="1"/>
      <c r="DPT40" s="1"/>
      <c r="DPU40" s="1"/>
      <c r="DPV40" s="1"/>
      <c r="DPW40" s="1"/>
      <c r="DPX40" s="1"/>
      <c r="DPY40" s="1"/>
      <c r="DPZ40" s="1"/>
      <c r="DQA40" s="1"/>
      <c r="DQB40" s="1"/>
      <c r="DQC40" s="1"/>
      <c r="DQD40" s="1"/>
      <c r="DQE40" s="1"/>
      <c r="DQF40" s="1"/>
      <c r="DQG40" s="1"/>
      <c r="DQH40" s="1"/>
      <c r="DQI40" s="1"/>
      <c r="DQJ40" s="1"/>
      <c r="DQK40" s="1"/>
      <c r="DQL40" s="1"/>
      <c r="DQM40" s="1"/>
      <c r="DQN40" s="1"/>
      <c r="DQO40" s="1"/>
      <c r="DQP40" s="1"/>
      <c r="DQQ40" s="1"/>
      <c r="DQR40" s="1"/>
      <c r="DQS40" s="1"/>
      <c r="DQT40" s="1"/>
      <c r="DQU40" s="1"/>
      <c r="DQV40" s="1"/>
      <c r="DQW40" s="1"/>
      <c r="DQX40" s="1"/>
      <c r="DQY40" s="1"/>
      <c r="DQZ40" s="1"/>
      <c r="DRA40" s="1"/>
      <c r="DRB40" s="1"/>
      <c r="DRC40" s="1"/>
      <c r="DRD40" s="1"/>
      <c r="DRE40" s="1"/>
      <c r="DRF40" s="1"/>
      <c r="DRG40" s="1"/>
      <c r="DRH40" s="1"/>
      <c r="DRI40" s="1"/>
      <c r="DRJ40" s="1"/>
      <c r="DRK40" s="1"/>
      <c r="DRL40" s="1"/>
      <c r="DRM40" s="1"/>
      <c r="DRN40" s="1"/>
      <c r="DRO40" s="1"/>
      <c r="DRP40" s="1"/>
      <c r="DRQ40" s="1"/>
      <c r="DRR40" s="1"/>
      <c r="DRS40" s="1"/>
      <c r="DRT40" s="1"/>
      <c r="DRU40" s="1"/>
      <c r="DRV40" s="1"/>
      <c r="DRW40" s="1"/>
      <c r="DRX40" s="1"/>
      <c r="DRY40" s="1"/>
      <c r="DRZ40" s="1"/>
      <c r="DSA40" s="1"/>
      <c r="DSB40" s="1"/>
      <c r="DSC40" s="1"/>
      <c r="DSD40" s="1"/>
      <c r="DSE40" s="1"/>
      <c r="DSF40" s="1"/>
      <c r="DSG40" s="1"/>
      <c r="DSH40" s="1"/>
      <c r="DSI40" s="1"/>
      <c r="DSJ40" s="1"/>
      <c r="DSK40" s="1"/>
      <c r="DSL40" s="1"/>
      <c r="DSM40" s="1"/>
      <c r="DSN40" s="1"/>
      <c r="DSO40" s="1"/>
      <c r="DSP40" s="1"/>
      <c r="DSQ40" s="1"/>
      <c r="DSR40" s="1"/>
      <c r="DSS40" s="1"/>
      <c r="DST40" s="1"/>
      <c r="DSU40" s="1"/>
      <c r="DSV40" s="1"/>
      <c r="DSW40" s="1"/>
      <c r="DSX40" s="1"/>
      <c r="DSY40" s="1"/>
      <c r="DSZ40" s="1"/>
      <c r="DTA40" s="1"/>
      <c r="DTB40" s="1"/>
      <c r="DTC40" s="1"/>
      <c r="DTD40" s="1"/>
      <c r="DTE40" s="1"/>
      <c r="DTF40" s="1"/>
      <c r="DTG40" s="1"/>
      <c r="DTH40" s="1"/>
      <c r="DTI40" s="1"/>
      <c r="DTJ40" s="1"/>
      <c r="DTK40" s="1"/>
      <c r="DTL40" s="1"/>
      <c r="DTM40" s="1"/>
      <c r="DTN40" s="1"/>
      <c r="DTO40" s="1"/>
      <c r="DTP40" s="1"/>
      <c r="DTQ40" s="1"/>
      <c r="DTR40" s="1"/>
      <c r="DTS40" s="1"/>
      <c r="DTT40" s="1"/>
      <c r="DTU40" s="1"/>
      <c r="DTV40" s="1"/>
      <c r="DTW40" s="1"/>
      <c r="DTX40" s="1"/>
      <c r="DTY40" s="1"/>
      <c r="DTZ40" s="1"/>
      <c r="DUA40" s="1"/>
      <c r="DUB40" s="1"/>
      <c r="DUC40" s="1"/>
      <c r="DUD40" s="1"/>
      <c r="DUE40" s="1"/>
      <c r="DUF40" s="1"/>
      <c r="DUG40" s="1"/>
      <c r="DUH40" s="1"/>
      <c r="DUI40" s="1"/>
      <c r="DUJ40" s="1"/>
      <c r="DUK40" s="1"/>
      <c r="DUL40" s="1"/>
      <c r="DUM40" s="1"/>
      <c r="DUN40" s="1"/>
      <c r="DUO40" s="1"/>
      <c r="DUP40" s="1"/>
      <c r="DUQ40" s="1"/>
      <c r="DUR40" s="1"/>
      <c r="DUS40" s="1"/>
      <c r="DUT40" s="1"/>
      <c r="DUU40" s="1"/>
      <c r="DUV40" s="1"/>
      <c r="DUW40" s="1"/>
      <c r="DUX40" s="1"/>
      <c r="DUY40" s="1"/>
      <c r="DUZ40" s="1"/>
      <c r="DVA40" s="1"/>
      <c r="DVB40" s="1"/>
      <c r="DVC40" s="1"/>
      <c r="DVD40" s="1"/>
      <c r="DVE40" s="1"/>
      <c r="DVF40" s="1"/>
      <c r="DVG40" s="1"/>
      <c r="DVH40" s="1"/>
      <c r="DVI40" s="1"/>
      <c r="DVJ40" s="1"/>
      <c r="DVK40" s="1"/>
      <c r="DVL40" s="1"/>
      <c r="DVM40" s="1"/>
      <c r="DVN40" s="1"/>
      <c r="DVO40" s="1"/>
      <c r="DVP40" s="1"/>
      <c r="DVQ40" s="1"/>
      <c r="DVR40" s="1"/>
      <c r="DVS40" s="1"/>
      <c r="DVT40" s="1"/>
      <c r="DVU40" s="1"/>
      <c r="DVV40" s="1"/>
      <c r="DVW40" s="1"/>
      <c r="DVX40" s="1"/>
      <c r="DVY40" s="1"/>
      <c r="DVZ40" s="1"/>
      <c r="DWA40" s="1"/>
      <c r="DWB40" s="1"/>
      <c r="DWC40" s="1"/>
      <c r="DWD40" s="1"/>
      <c r="DWE40" s="1"/>
      <c r="DWF40" s="1"/>
      <c r="DWG40" s="1"/>
      <c r="DWH40" s="1"/>
      <c r="DWI40" s="1"/>
      <c r="DWJ40" s="1"/>
      <c r="DWK40" s="1"/>
      <c r="DWL40" s="1"/>
      <c r="DWM40" s="1"/>
      <c r="DWN40" s="1"/>
      <c r="DWO40" s="1"/>
      <c r="DWP40" s="1"/>
      <c r="DWQ40" s="1"/>
      <c r="DWR40" s="1"/>
      <c r="DWS40" s="1"/>
      <c r="DWT40" s="1"/>
      <c r="DWU40" s="1"/>
      <c r="DWV40" s="1"/>
      <c r="DWW40" s="1"/>
      <c r="DWX40" s="1"/>
      <c r="DWY40" s="1"/>
      <c r="DWZ40" s="1"/>
      <c r="DXA40" s="1"/>
      <c r="DXB40" s="1"/>
      <c r="DXC40" s="1"/>
      <c r="DXD40" s="1"/>
      <c r="DXE40" s="1"/>
      <c r="DXF40" s="1"/>
      <c r="DXG40" s="1"/>
      <c r="DXH40" s="1"/>
      <c r="DXI40" s="1"/>
      <c r="DXJ40" s="1"/>
      <c r="DXK40" s="1"/>
      <c r="DXL40" s="1"/>
      <c r="DXM40" s="1"/>
      <c r="DXN40" s="1"/>
      <c r="DXO40" s="1"/>
      <c r="DXP40" s="1"/>
      <c r="DXQ40" s="1"/>
      <c r="DXR40" s="1"/>
      <c r="DXS40" s="1"/>
      <c r="DXT40" s="1"/>
      <c r="DXU40" s="1"/>
      <c r="DXV40" s="1"/>
      <c r="DXW40" s="1"/>
      <c r="DXX40" s="1"/>
      <c r="DXY40" s="1"/>
      <c r="DXZ40" s="1"/>
      <c r="DYA40" s="1"/>
      <c r="DYB40" s="1"/>
      <c r="DYC40" s="1"/>
      <c r="DYD40" s="1"/>
      <c r="DYE40" s="1"/>
      <c r="DYF40" s="1"/>
      <c r="DYG40" s="1"/>
      <c r="DYH40" s="1"/>
      <c r="DYI40" s="1"/>
      <c r="DYJ40" s="1"/>
      <c r="DYK40" s="1"/>
      <c r="DYL40" s="1"/>
      <c r="DYM40" s="1"/>
      <c r="DYN40" s="1"/>
      <c r="DYO40" s="1"/>
      <c r="DYP40" s="1"/>
      <c r="DYQ40" s="1"/>
      <c r="DYR40" s="1"/>
      <c r="DYS40" s="1"/>
      <c r="DYT40" s="1"/>
      <c r="DYU40" s="1"/>
      <c r="DYV40" s="1"/>
      <c r="DYW40" s="1"/>
      <c r="DYX40" s="1"/>
      <c r="DYY40" s="1"/>
      <c r="DYZ40" s="1"/>
      <c r="DZA40" s="1"/>
      <c r="DZB40" s="1"/>
      <c r="DZC40" s="1"/>
      <c r="DZD40" s="1"/>
      <c r="DZE40" s="1"/>
      <c r="DZF40" s="1"/>
      <c r="DZG40" s="1"/>
      <c r="DZH40" s="1"/>
      <c r="DZI40" s="1"/>
      <c r="DZJ40" s="1"/>
      <c r="DZK40" s="1"/>
      <c r="DZL40" s="1"/>
      <c r="DZM40" s="1"/>
      <c r="DZN40" s="1"/>
      <c r="DZO40" s="1"/>
      <c r="DZP40" s="1"/>
      <c r="DZQ40" s="1"/>
      <c r="DZR40" s="1"/>
      <c r="DZS40" s="1"/>
      <c r="DZT40" s="1"/>
      <c r="DZU40" s="1"/>
      <c r="DZV40" s="1"/>
      <c r="DZW40" s="1"/>
      <c r="DZX40" s="1"/>
      <c r="DZY40" s="1"/>
      <c r="DZZ40" s="1"/>
      <c r="EAA40" s="1"/>
      <c r="EAB40" s="1"/>
      <c r="EAC40" s="1"/>
      <c r="EAD40" s="1"/>
      <c r="EAE40" s="1"/>
      <c r="EAF40" s="1"/>
      <c r="EAG40" s="1"/>
      <c r="EAH40" s="1"/>
      <c r="EAI40" s="1"/>
      <c r="EAJ40" s="1"/>
      <c r="EAK40" s="1"/>
      <c r="EAL40" s="1"/>
      <c r="EAM40" s="1"/>
      <c r="EAN40" s="1"/>
      <c r="EAO40" s="1"/>
      <c r="EAP40" s="1"/>
      <c r="EAQ40" s="1"/>
      <c r="EAR40" s="1"/>
      <c r="EAS40" s="1"/>
      <c r="EAT40" s="1"/>
      <c r="EAU40" s="1"/>
      <c r="EAV40" s="1"/>
      <c r="EAW40" s="1"/>
      <c r="EAX40" s="1"/>
      <c r="EAY40" s="1"/>
      <c r="EAZ40" s="1"/>
      <c r="EBA40" s="1"/>
      <c r="EBB40" s="1"/>
      <c r="EBC40" s="1"/>
      <c r="EBD40" s="1"/>
      <c r="EBE40" s="1"/>
      <c r="EBF40" s="1"/>
      <c r="EBG40" s="1"/>
      <c r="EBH40" s="1"/>
      <c r="EBI40" s="1"/>
      <c r="EBJ40" s="1"/>
      <c r="EBK40" s="1"/>
      <c r="EBL40" s="1"/>
      <c r="EBM40" s="1"/>
      <c r="EBN40" s="1"/>
      <c r="EBO40" s="1"/>
      <c r="EBP40" s="1"/>
      <c r="EBQ40" s="1"/>
      <c r="EBR40" s="1"/>
      <c r="EBS40" s="1"/>
      <c r="EBT40" s="1"/>
      <c r="EBU40" s="1"/>
      <c r="EBV40" s="1"/>
      <c r="EBW40" s="1"/>
      <c r="EBX40" s="1"/>
      <c r="EBY40" s="1"/>
      <c r="EBZ40" s="1"/>
      <c r="ECA40" s="1"/>
      <c r="ECB40" s="1"/>
      <c r="ECC40" s="1"/>
      <c r="ECD40" s="1"/>
      <c r="ECE40" s="1"/>
      <c r="ECF40" s="1"/>
      <c r="ECG40" s="1"/>
      <c r="ECH40" s="1"/>
      <c r="ECI40" s="1"/>
      <c r="ECJ40" s="1"/>
      <c r="ECK40" s="1"/>
      <c r="ECL40" s="1"/>
      <c r="ECM40" s="1"/>
      <c r="ECN40" s="1"/>
      <c r="ECO40" s="1"/>
      <c r="ECP40" s="1"/>
      <c r="ECQ40" s="1"/>
      <c r="ECR40" s="1"/>
      <c r="ECS40" s="1"/>
      <c r="ECT40" s="1"/>
      <c r="ECU40" s="1"/>
      <c r="ECV40" s="1"/>
      <c r="ECW40" s="1"/>
      <c r="ECX40" s="1"/>
      <c r="ECY40" s="1"/>
      <c r="ECZ40" s="1"/>
      <c r="EDA40" s="1"/>
      <c r="EDB40" s="1"/>
      <c r="EDC40" s="1"/>
      <c r="EDD40" s="1"/>
      <c r="EDE40" s="1"/>
      <c r="EDF40" s="1"/>
      <c r="EDG40" s="1"/>
      <c r="EDH40" s="1"/>
      <c r="EDI40" s="1"/>
      <c r="EDJ40" s="1"/>
      <c r="EDK40" s="1"/>
      <c r="EDL40" s="1"/>
      <c r="EDM40" s="1"/>
      <c r="EDN40" s="1"/>
      <c r="EDO40" s="1"/>
      <c r="EDP40" s="1"/>
      <c r="EDQ40" s="1"/>
      <c r="EDR40" s="1"/>
      <c r="EDS40" s="1"/>
      <c r="EDT40" s="1"/>
      <c r="EDU40" s="1"/>
      <c r="EDV40" s="1"/>
      <c r="EDW40" s="1"/>
      <c r="EDX40" s="1"/>
      <c r="EDY40" s="1"/>
      <c r="EDZ40" s="1"/>
      <c r="EEA40" s="1"/>
      <c r="EEB40" s="1"/>
      <c r="EEC40" s="1"/>
      <c r="EED40" s="1"/>
      <c r="EEE40" s="1"/>
      <c r="EEF40" s="1"/>
      <c r="EEG40" s="1"/>
      <c r="EEH40" s="1"/>
      <c r="EEI40" s="1"/>
      <c r="EEJ40" s="1"/>
      <c r="EEK40" s="1"/>
      <c r="EEL40" s="1"/>
      <c r="EEM40" s="1"/>
      <c r="EEN40" s="1"/>
      <c r="EEO40" s="1"/>
      <c r="EEP40" s="1"/>
      <c r="EEQ40" s="1"/>
      <c r="EER40" s="1"/>
      <c r="EES40" s="1"/>
      <c r="EET40" s="1"/>
      <c r="EEU40" s="1"/>
      <c r="EEV40" s="1"/>
      <c r="EEW40" s="1"/>
      <c r="EEX40" s="1"/>
      <c r="EEY40" s="1"/>
      <c r="EEZ40" s="1"/>
      <c r="EFA40" s="1"/>
      <c r="EFB40" s="1"/>
      <c r="EFC40" s="1"/>
      <c r="EFD40" s="1"/>
      <c r="EFE40" s="1"/>
      <c r="EFF40" s="1"/>
      <c r="EFG40" s="1"/>
      <c r="EFH40" s="1"/>
      <c r="EFI40" s="1"/>
      <c r="EFJ40" s="1"/>
      <c r="EFK40" s="1"/>
      <c r="EFL40" s="1"/>
      <c r="EFM40" s="1"/>
      <c r="EFN40" s="1"/>
      <c r="EFO40" s="1"/>
      <c r="EFP40" s="1"/>
      <c r="EFQ40" s="1"/>
      <c r="EFR40" s="1"/>
      <c r="EFS40" s="1"/>
      <c r="EFT40" s="1"/>
      <c r="EFU40" s="1"/>
      <c r="EFV40" s="1"/>
      <c r="EFW40" s="1"/>
      <c r="EFX40" s="1"/>
      <c r="EFY40" s="1"/>
      <c r="EFZ40" s="1"/>
      <c r="EGA40" s="1"/>
      <c r="EGB40" s="1"/>
      <c r="EGC40" s="1"/>
      <c r="EGD40" s="1"/>
      <c r="EGE40" s="1"/>
      <c r="EGF40" s="1"/>
      <c r="EGG40" s="1"/>
      <c r="EGH40" s="1"/>
      <c r="EGI40" s="1"/>
      <c r="EGJ40" s="1"/>
      <c r="EGK40" s="1"/>
      <c r="EGL40" s="1"/>
      <c r="EGM40" s="1"/>
      <c r="EGN40" s="1"/>
      <c r="EGO40" s="1"/>
      <c r="EGP40" s="1"/>
      <c r="EGQ40" s="1"/>
      <c r="EGR40" s="1"/>
      <c r="EGS40" s="1"/>
      <c r="EGT40" s="1"/>
      <c r="EGU40" s="1"/>
      <c r="EGV40" s="1"/>
      <c r="EGW40" s="1"/>
      <c r="EGX40" s="1"/>
      <c r="EGY40" s="1"/>
      <c r="EGZ40" s="1"/>
      <c r="EHA40" s="1"/>
      <c r="EHB40" s="1"/>
      <c r="EHC40" s="1"/>
      <c r="EHD40" s="1"/>
      <c r="EHE40" s="1"/>
      <c r="EHF40" s="1"/>
      <c r="EHG40" s="1"/>
      <c r="EHH40" s="1"/>
      <c r="EHI40" s="1"/>
      <c r="EHJ40" s="1"/>
      <c r="EHK40" s="1"/>
      <c r="EHL40" s="1"/>
      <c r="EHM40" s="1"/>
      <c r="EHN40" s="1"/>
      <c r="EHO40" s="1"/>
      <c r="EHP40" s="1"/>
      <c r="EHQ40" s="1"/>
      <c r="EHR40" s="1"/>
      <c r="EHS40" s="1"/>
      <c r="EHT40" s="1"/>
      <c r="EHU40" s="1"/>
      <c r="EHV40" s="1"/>
      <c r="EHW40" s="1"/>
      <c r="EHX40" s="1"/>
      <c r="EHY40" s="1"/>
      <c r="EHZ40" s="1"/>
      <c r="EIA40" s="1"/>
      <c r="EIB40" s="1"/>
      <c r="EIC40" s="1"/>
      <c r="EID40" s="1"/>
      <c r="EIE40" s="1"/>
      <c r="EIF40" s="1"/>
      <c r="EIG40" s="1"/>
      <c r="EIH40" s="1"/>
      <c r="EII40" s="1"/>
      <c r="EIJ40" s="1"/>
      <c r="EIK40" s="1"/>
      <c r="EIL40" s="1"/>
      <c r="EIM40" s="1"/>
      <c r="EIN40" s="1"/>
      <c r="EIO40" s="1"/>
      <c r="EIP40" s="1"/>
      <c r="EIQ40" s="1"/>
      <c r="EIR40" s="1"/>
      <c r="EIS40" s="1"/>
      <c r="EIT40" s="1"/>
      <c r="EIU40" s="1"/>
      <c r="EIV40" s="1"/>
      <c r="EIW40" s="1"/>
      <c r="EIX40" s="1"/>
      <c r="EIY40" s="1"/>
      <c r="EIZ40" s="1"/>
      <c r="EJA40" s="1"/>
      <c r="EJB40" s="1"/>
      <c r="EJC40" s="1"/>
      <c r="EJD40" s="1"/>
      <c r="EJE40" s="1"/>
      <c r="EJF40" s="1"/>
      <c r="EJG40" s="1"/>
      <c r="EJH40" s="1"/>
      <c r="EJI40" s="1"/>
      <c r="EJJ40" s="1"/>
      <c r="EJK40" s="1"/>
      <c r="EJL40" s="1"/>
      <c r="EJM40" s="1"/>
      <c r="EJN40" s="1"/>
      <c r="EJO40" s="1"/>
      <c r="EJP40" s="1"/>
      <c r="EJQ40" s="1"/>
      <c r="EJR40" s="1"/>
      <c r="EJS40" s="1"/>
      <c r="EJT40" s="1"/>
      <c r="EJU40" s="1"/>
      <c r="EJV40" s="1"/>
      <c r="EJW40" s="1"/>
      <c r="EJX40" s="1"/>
      <c r="EJY40" s="1"/>
      <c r="EJZ40" s="1"/>
      <c r="EKA40" s="1"/>
      <c r="EKB40" s="1"/>
      <c r="EKC40" s="1"/>
      <c r="EKD40" s="1"/>
      <c r="EKE40" s="1"/>
      <c r="EKF40" s="1"/>
      <c r="EKG40" s="1"/>
      <c r="EKH40" s="1"/>
      <c r="EKI40" s="1"/>
      <c r="EKJ40" s="1"/>
      <c r="EKK40" s="1"/>
      <c r="EKL40" s="1"/>
      <c r="EKM40" s="1"/>
      <c r="EKN40" s="1"/>
      <c r="EKO40" s="1"/>
      <c r="EKP40" s="1"/>
      <c r="EKQ40" s="1"/>
      <c r="EKR40" s="1"/>
      <c r="EKS40" s="1"/>
      <c r="EKT40" s="1"/>
      <c r="EKU40" s="1"/>
      <c r="EKV40" s="1"/>
      <c r="EKW40" s="1"/>
      <c r="EKX40" s="1"/>
      <c r="EKY40" s="1"/>
      <c r="EKZ40" s="1"/>
      <c r="ELA40" s="1"/>
      <c r="ELB40" s="1"/>
      <c r="ELC40" s="1"/>
      <c r="ELD40" s="1"/>
      <c r="ELE40" s="1"/>
      <c r="ELF40" s="1"/>
      <c r="ELG40" s="1"/>
      <c r="ELH40" s="1"/>
      <c r="ELI40" s="1"/>
      <c r="ELJ40" s="1"/>
      <c r="ELK40" s="1"/>
      <c r="ELL40" s="1"/>
      <c r="ELM40" s="1"/>
      <c r="ELN40" s="1"/>
      <c r="ELO40" s="1"/>
      <c r="ELP40" s="1"/>
      <c r="ELQ40" s="1"/>
      <c r="ELR40" s="1"/>
      <c r="ELS40" s="1"/>
      <c r="ELT40" s="1"/>
      <c r="ELU40" s="1"/>
      <c r="ELV40" s="1"/>
      <c r="ELW40" s="1"/>
      <c r="ELX40" s="1"/>
      <c r="ELY40" s="1"/>
      <c r="ELZ40" s="1"/>
      <c r="EMA40" s="1"/>
      <c r="EMB40" s="1"/>
      <c r="EMC40" s="1"/>
      <c r="EMD40" s="1"/>
      <c r="EME40" s="1"/>
      <c r="EMF40" s="1"/>
      <c r="EMG40" s="1"/>
      <c r="EMH40" s="1"/>
      <c r="EMI40" s="1"/>
      <c r="EMJ40" s="1"/>
      <c r="EMK40" s="1"/>
      <c r="EML40" s="1"/>
      <c r="EMM40" s="1"/>
      <c r="EMN40" s="1"/>
      <c r="EMO40" s="1"/>
      <c r="EMP40" s="1"/>
      <c r="EMQ40" s="1"/>
      <c r="EMR40" s="1"/>
      <c r="EMS40" s="1"/>
      <c r="EMT40" s="1"/>
      <c r="EMU40" s="1"/>
      <c r="EMV40" s="1"/>
      <c r="EMW40" s="1"/>
      <c r="EMX40" s="1"/>
      <c r="EMY40" s="1"/>
      <c r="EMZ40" s="1"/>
      <c r="ENA40" s="1"/>
      <c r="ENB40" s="1"/>
      <c r="ENC40" s="1"/>
      <c r="END40" s="1"/>
      <c r="ENE40" s="1"/>
      <c r="ENF40" s="1"/>
      <c r="ENG40" s="1"/>
      <c r="ENH40" s="1"/>
      <c r="ENI40" s="1"/>
      <c r="ENJ40" s="1"/>
      <c r="ENK40" s="1"/>
      <c r="ENL40" s="1"/>
      <c r="ENM40" s="1"/>
      <c r="ENN40" s="1"/>
      <c r="ENO40" s="1"/>
      <c r="ENP40" s="1"/>
      <c r="ENQ40" s="1"/>
      <c r="ENR40" s="1"/>
      <c r="ENS40" s="1"/>
      <c r="ENT40" s="1"/>
      <c r="ENU40" s="1"/>
      <c r="ENV40" s="1"/>
      <c r="ENW40" s="1"/>
      <c r="ENX40" s="1"/>
      <c r="ENY40" s="1"/>
      <c r="ENZ40" s="1"/>
      <c r="EOA40" s="1"/>
      <c r="EOB40" s="1"/>
      <c r="EOC40" s="1"/>
      <c r="EOD40" s="1"/>
      <c r="EOE40" s="1"/>
      <c r="EOF40" s="1"/>
      <c r="EOG40" s="1"/>
      <c r="EOH40" s="1"/>
      <c r="EOI40" s="1"/>
      <c r="EOJ40" s="1"/>
      <c r="EOK40" s="1"/>
      <c r="EOL40" s="1"/>
      <c r="EOM40" s="1"/>
      <c r="EON40" s="1"/>
      <c r="EOO40" s="1"/>
      <c r="EOP40" s="1"/>
      <c r="EOQ40" s="1"/>
      <c r="EOR40" s="1"/>
      <c r="EOS40" s="1"/>
      <c r="EOT40" s="1"/>
      <c r="EOU40" s="1"/>
      <c r="EOV40" s="1"/>
      <c r="EOW40" s="1"/>
      <c r="EOX40" s="1"/>
      <c r="EOY40" s="1"/>
      <c r="EOZ40" s="1"/>
      <c r="EPA40" s="1"/>
      <c r="EPB40" s="1"/>
      <c r="EPC40" s="1"/>
      <c r="EPD40" s="1"/>
      <c r="EPE40" s="1"/>
      <c r="EPF40" s="1"/>
      <c r="EPG40" s="1"/>
      <c r="EPH40" s="1"/>
      <c r="EPI40" s="1"/>
      <c r="EPJ40" s="1"/>
      <c r="EPK40" s="1"/>
      <c r="EPL40" s="1"/>
      <c r="EPM40" s="1"/>
      <c r="EPN40" s="1"/>
      <c r="EPO40" s="1"/>
      <c r="EPP40" s="1"/>
      <c r="EPQ40" s="1"/>
      <c r="EPR40" s="1"/>
      <c r="EPS40" s="1"/>
      <c r="EPT40" s="1"/>
      <c r="EPU40" s="1"/>
      <c r="EPV40" s="1"/>
      <c r="EPW40" s="1"/>
      <c r="EPX40" s="1"/>
      <c r="EPY40" s="1"/>
      <c r="EPZ40" s="1"/>
      <c r="EQA40" s="1"/>
      <c r="EQB40" s="1"/>
      <c r="EQC40" s="1"/>
      <c r="EQD40" s="1"/>
      <c r="EQE40" s="1"/>
      <c r="EQF40" s="1"/>
      <c r="EQG40" s="1"/>
      <c r="EQH40" s="1"/>
      <c r="EQI40" s="1"/>
      <c r="EQJ40" s="1"/>
      <c r="EQK40" s="1"/>
      <c r="EQL40" s="1"/>
      <c r="EQM40" s="1"/>
      <c r="EQN40" s="1"/>
      <c r="EQO40" s="1"/>
      <c r="EQP40" s="1"/>
      <c r="EQQ40" s="1"/>
      <c r="EQR40" s="1"/>
      <c r="EQS40" s="1"/>
      <c r="EQT40" s="1"/>
      <c r="EQU40" s="1"/>
      <c r="EQV40" s="1"/>
      <c r="EQW40" s="1"/>
      <c r="EQX40" s="1"/>
      <c r="EQY40" s="1"/>
      <c r="EQZ40" s="1"/>
      <c r="ERA40" s="1"/>
      <c r="ERB40" s="1"/>
      <c r="ERC40" s="1"/>
      <c r="ERD40" s="1"/>
      <c r="ERE40" s="1"/>
      <c r="ERF40" s="1"/>
      <c r="ERG40" s="1"/>
      <c r="ERH40" s="1"/>
      <c r="ERI40" s="1"/>
      <c r="ERJ40" s="1"/>
      <c r="ERK40" s="1"/>
      <c r="ERL40" s="1"/>
      <c r="ERM40" s="1"/>
      <c r="ERN40" s="1"/>
      <c r="ERO40" s="1"/>
      <c r="ERP40" s="1"/>
      <c r="ERQ40" s="1"/>
      <c r="ERR40" s="1"/>
      <c r="ERS40" s="1"/>
      <c r="ERT40" s="1"/>
      <c r="ERU40" s="1"/>
      <c r="ERV40" s="1"/>
      <c r="ERW40" s="1"/>
      <c r="ERX40" s="1"/>
      <c r="ERY40" s="1"/>
      <c r="ERZ40" s="1"/>
      <c r="ESA40" s="1"/>
      <c r="ESB40" s="1"/>
      <c r="ESC40" s="1"/>
      <c r="ESD40" s="1"/>
      <c r="ESE40" s="1"/>
      <c r="ESF40" s="1"/>
      <c r="ESG40" s="1"/>
      <c r="ESH40" s="1"/>
      <c r="ESI40" s="1"/>
      <c r="ESJ40" s="1"/>
      <c r="ESK40" s="1"/>
      <c r="ESL40" s="1"/>
      <c r="ESM40" s="1"/>
      <c r="ESN40" s="1"/>
      <c r="ESO40" s="1"/>
      <c r="ESP40" s="1"/>
      <c r="ESQ40" s="1"/>
      <c r="ESR40" s="1"/>
      <c r="ESS40" s="1"/>
      <c r="EST40" s="1"/>
      <c r="ESU40" s="1"/>
      <c r="ESV40" s="1"/>
      <c r="ESW40" s="1"/>
      <c r="ESX40" s="1"/>
      <c r="ESY40" s="1"/>
      <c r="ESZ40" s="1"/>
      <c r="ETA40" s="1"/>
      <c r="ETB40" s="1"/>
      <c r="ETC40" s="1"/>
      <c r="ETD40" s="1"/>
      <c r="ETE40" s="1"/>
      <c r="ETF40" s="1"/>
      <c r="ETG40" s="1"/>
      <c r="ETH40" s="1"/>
      <c r="ETI40" s="1"/>
      <c r="ETJ40" s="1"/>
      <c r="ETK40" s="1"/>
      <c r="ETL40" s="1"/>
      <c r="ETM40" s="1"/>
      <c r="ETN40" s="1"/>
      <c r="ETO40" s="1"/>
      <c r="ETP40" s="1"/>
      <c r="ETQ40" s="1"/>
      <c r="ETR40" s="1"/>
      <c r="ETS40" s="1"/>
      <c r="ETT40" s="1"/>
      <c r="ETU40" s="1"/>
      <c r="ETV40" s="1"/>
      <c r="ETW40" s="1"/>
      <c r="ETX40" s="1"/>
      <c r="ETY40" s="1"/>
      <c r="ETZ40" s="1"/>
      <c r="EUA40" s="1"/>
      <c r="EUB40" s="1"/>
      <c r="EUC40" s="1"/>
      <c r="EUD40" s="1"/>
      <c r="EUE40" s="1"/>
      <c r="EUF40" s="1"/>
      <c r="EUG40" s="1"/>
      <c r="EUH40" s="1"/>
      <c r="EUI40" s="1"/>
      <c r="EUJ40" s="1"/>
      <c r="EUK40" s="1"/>
      <c r="EUL40" s="1"/>
      <c r="EUM40" s="1"/>
      <c r="EUN40" s="1"/>
      <c r="EUO40" s="1"/>
      <c r="EUP40" s="1"/>
      <c r="EUQ40" s="1"/>
      <c r="EUR40" s="1"/>
      <c r="EUS40" s="1"/>
      <c r="EUT40" s="1"/>
      <c r="EUU40" s="1"/>
      <c r="EUV40" s="1"/>
      <c r="EUW40" s="1"/>
      <c r="EUX40" s="1"/>
      <c r="EUY40" s="1"/>
      <c r="EUZ40" s="1"/>
      <c r="EVA40" s="1"/>
      <c r="EVB40" s="1"/>
      <c r="EVC40" s="1"/>
      <c r="EVD40" s="1"/>
      <c r="EVE40" s="1"/>
      <c r="EVF40" s="1"/>
      <c r="EVG40" s="1"/>
      <c r="EVH40" s="1"/>
      <c r="EVI40" s="1"/>
      <c r="EVJ40" s="1"/>
      <c r="EVK40" s="1"/>
      <c r="EVL40" s="1"/>
      <c r="EVM40" s="1"/>
      <c r="EVN40" s="1"/>
      <c r="EVO40" s="1"/>
      <c r="EVP40" s="1"/>
      <c r="EVQ40" s="1"/>
      <c r="EVR40" s="1"/>
      <c r="EVS40" s="1"/>
      <c r="EVT40" s="1"/>
      <c r="EVU40" s="1"/>
      <c r="EVV40" s="1"/>
      <c r="EVW40" s="1"/>
      <c r="EVX40" s="1"/>
      <c r="EVY40" s="1"/>
      <c r="EVZ40" s="1"/>
      <c r="EWA40" s="1"/>
      <c r="EWB40" s="1"/>
      <c r="EWC40" s="1"/>
      <c r="EWD40" s="1"/>
      <c r="EWE40" s="1"/>
      <c r="EWF40" s="1"/>
      <c r="EWG40" s="1"/>
      <c r="EWH40" s="1"/>
      <c r="EWI40" s="1"/>
      <c r="EWJ40" s="1"/>
      <c r="EWK40" s="1"/>
      <c r="EWL40" s="1"/>
      <c r="EWM40" s="1"/>
      <c r="EWN40" s="1"/>
      <c r="EWO40" s="1"/>
      <c r="EWP40" s="1"/>
      <c r="EWQ40" s="1"/>
      <c r="EWR40" s="1"/>
      <c r="EWS40" s="1"/>
      <c r="EWT40" s="1"/>
      <c r="EWU40" s="1"/>
      <c r="EWV40" s="1"/>
      <c r="EWW40" s="1"/>
      <c r="EWX40" s="1"/>
      <c r="EWY40" s="1"/>
      <c r="EWZ40" s="1"/>
      <c r="EXA40" s="1"/>
      <c r="EXB40" s="1"/>
      <c r="EXC40" s="1"/>
      <c r="EXD40" s="1"/>
      <c r="EXE40" s="1"/>
      <c r="EXF40" s="1"/>
      <c r="EXG40" s="1"/>
      <c r="EXH40" s="1"/>
      <c r="EXI40" s="1"/>
      <c r="EXJ40" s="1"/>
      <c r="EXK40" s="1"/>
      <c r="EXL40" s="1"/>
      <c r="EXM40" s="1"/>
      <c r="EXN40" s="1"/>
      <c r="EXO40" s="1"/>
      <c r="EXP40" s="1"/>
      <c r="EXQ40" s="1"/>
      <c r="EXR40" s="1"/>
      <c r="EXS40" s="1"/>
      <c r="EXT40" s="1"/>
      <c r="EXU40" s="1"/>
      <c r="EXV40" s="1"/>
      <c r="EXW40" s="1"/>
      <c r="EXX40" s="1"/>
      <c r="EXY40" s="1"/>
      <c r="EXZ40" s="1"/>
      <c r="EYA40" s="1"/>
      <c r="EYB40" s="1"/>
      <c r="EYC40" s="1"/>
      <c r="EYD40" s="1"/>
      <c r="EYE40" s="1"/>
      <c r="EYF40" s="1"/>
      <c r="EYG40" s="1"/>
      <c r="EYH40" s="1"/>
      <c r="EYI40" s="1"/>
      <c r="EYJ40" s="1"/>
      <c r="EYK40" s="1"/>
      <c r="EYL40" s="1"/>
      <c r="EYM40" s="1"/>
      <c r="EYN40" s="1"/>
      <c r="EYO40" s="1"/>
      <c r="EYP40" s="1"/>
      <c r="EYQ40" s="1"/>
      <c r="EYR40" s="1"/>
      <c r="EYS40" s="1"/>
      <c r="EYT40" s="1"/>
      <c r="EYU40" s="1"/>
      <c r="EYV40" s="1"/>
      <c r="EYW40" s="1"/>
      <c r="EYX40" s="1"/>
      <c r="EYY40" s="1"/>
      <c r="EYZ40" s="1"/>
      <c r="EZA40" s="1"/>
      <c r="EZB40" s="1"/>
      <c r="EZC40" s="1"/>
      <c r="EZD40" s="1"/>
      <c r="EZE40" s="1"/>
      <c r="EZF40" s="1"/>
      <c r="EZG40" s="1"/>
      <c r="EZH40" s="1"/>
      <c r="EZI40" s="1"/>
      <c r="EZJ40" s="1"/>
      <c r="EZK40" s="1"/>
      <c r="EZL40" s="1"/>
      <c r="EZM40" s="1"/>
      <c r="EZN40" s="1"/>
      <c r="EZO40" s="1"/>
      <c r="EZP40" s="1"/>
      <c r="EZQ40" s="1"/>
      <c r="EZR40" s="1"/>
      <c r="EZS40" s="1"/>
      <c r="EZT40" s="1"/>
      <c r="EZU40" s="1"/>
      <c r="EZV40" s="1"/>
      <c r="EZW40" s="1"/>
      <c r="EZX40" s="1"/>
      <c r="EZY40" s="1"/>
      <c r="EZZ40" s="1"/>
      <c r="FAA40" s="1"/>
      <c r="FAB40" s="1"/>
      <c r="FAC40" s="1"/>
      <c r="FAD40" s="1"/>
      <c r="FAE40" s="1"/>
      <c r="FAF40" s="1"/>
      <c r="FAG40" s="1"/>
      <c r="FAH40" s="1"/>
      <c r="FAI40" s="1"/>
      <c r="FAJ40" s="1"/>
      <c r="FAK40" s="1"/>
      <c r="FAL40" s="1"/>
      <c r="FAM40" s="1"/>
      <c r="FAN40" s="1"/>
      <c r="FAO40" s="1"/>
      <c r="FAP40" s="1"/>
      <c r="FAQ40" s="1"/>
      <c r="FAR40" s="1"/>
      <c r="FAS40" s="1"/>
      <c r="FAT40" s="1"/>
      <c r="FAU40" s="1"/>
      <c r="FAV40" s="1"/>
      <c r="FAW40" s="1"/>
      <c r="FAX40" s="1"/>
      <c r="FAY40" s="1"/>
      <c r="FAZ40" s="1"/>
      <c r="FBA40" s="1"/>
      <c r="FBB40" s="1"/>
      <c r="FBC40" s="1"/>
      <c r="FBD40" s="1"/>
      <c r="FBE40" s="1"/>
      <c r="FBF40" s="1"/>
      <c r="FBG40" s="1"/>
      <c r="FBH40" s="1"/>
      <c r="FBI40" s="1"/>
      <c r="FBJ40" s="1"/>
      <c r="FBK40" s="1"/>
      <c r="FBL40" s="1"/>
      <c r="FBM40" s="1"/>
      <c r="FBN40" s="1"/>
      <c r="FBO40" s="1"/>
      <c r="FBP40" s="1"/>
      <c r="FBQ40" s="1"/>
      <c r="FBR40" s="1"/>
      <c r="FBS40" s="1"/>
      <c r="FBT40" s="1"/>
      <c r="FBU40" s="1"/>
      <c r="FBV40" s="1"/>
      <c r="FBW40" s="1"/>
      <c r="FBX40" s="1"/>
      <c r="FBY40" s="1"/>
      <c r="FBZ40" s="1"/>
      <c r="FCA40" s="1"/>
      <c r="FCB40" s="1"/>
      <c r="FCC40" s="1"/>
      <c r="FCD40" s="1"/>
      <c r="FCE40" s="1"/>
      <c r="FCF40" s="1"/>
      <c r="FCG40" s="1"/>
      <c r="FCH40" s="1"/>
      <c r="FCI40" s="1"/>
      <c r="FCJ40" s="1"/>
      <c r="FCK40" s="1"/>
      <c r="FCL40" s="1"/>
      <c r="FCM40" s="1"/>
      <c r="FCN40" s="1"/>
      <c r="FCO40" s="1"/>
      <c r="FCP40" s="1"/>
      <c r="FCQ40" s="1"/>
      <c r="FCR40" s="1"/>
      <c r="FCS40" s="1"/>
      <c r="FCT40" s="1"/>
      <c r="FCU40" s="1"/>
      <c r="FCV40" s="1"/>
      <c r="FCW40" s="1"/>
      <c r="FCX40" s="1"/>
      <c r="FCY40" s="1"/>
      <c r="FCZ40" s="1"/>
      <c r="FDA40" s="1"/>
      <c r="FDB40" s="1"/>
      <c r="FDC40" s="1"/>
      <c r="FDD40" s="1"/>
      <c r="FDE40" s="1"/>
      <c r="FDF40" s="1"/>
      <c r="FDG40" s="1"/>
      <c r="FDH40" s="1"/>
      <c r="FDI40" s="1"/>
      <c r="FDJ40" s="1"/>
      <c r="FDK40" s="1"/>
      <c r="FDL40" s="1"/>
      <c r="FDM40" s="1"/>
      <c r="FDN40" s="1"/>
      <c r="FDO40" s="1"/>
      <c r="FDP40" s="1"/>
      <c r="FDQ40" s="1"/>
      <c r="FDR40" s="1"/>
      <c r="FDS40" s="1"/>
      <c r="FDT40" s="1"/>
      <c r="FDU40" s="1"/>
      <c r="FDV40" s="1"/>
      <c r="FDW40" s="1"/>
      <c r="FDX40" s="1"/>
      <c r="FDY40" s="1"/>
      <c r="FDZ40" s="1"/>
      <c r="FEA40" s="1"/>
      <c r="FEB40" s="1"/>
      <c r="FEC40" s="1"/>
      <c r="FED40" s="1"/>
      <c r="FEE40" s="1"/>
      <c r="FEF40" s="1"/>
      <c r="FEG40" s="1"/>
      <c r="FEH40" s="1"/>
      <c r="FEI40" s="1"/>
      <c r="FEJ40" s="1"/>
      <c r="FEK40" s="1"/>
      <c r="FEL40" s="1"/>
      <c r="FEM40" s="1"/>
      <c r="FEN40" s="1"/>
      <c r="FEO40" s="1"/>
      <c r="FEP40" s="1"/>
      <c r="FEQ40" s="1"/>
      <c r="FER40" s="1"/>
      <c r="FES40" s="1"/>
      <c r="FET40" s="1"/>
      <c r="FEU40" s="1"/>
      <c r="FEV40" s="1"/>
      <c r="FEW40" s="1"/>
      <c r="FEX40" s="1"/>
      <c r="FEY40" s="1"/>
      <c r="FEZ40" s="1"/>
      <c r="FFA40" s="1"/>
      <c r="FFB40" s="1"/>
      <c r="FFC40" s="1"/>
      <c r="FFD40" s="1"/>
      <c r="FFE40" s="1"/>
      <c r="FFF40" s="1"/>
      <c r="FFG40" s="1"/>
      <c r="FFH40" s="1"/>
      <c r="FFI40" s="1"/>
      <c r="FFJ40" s="1"/>
      <c r="FFK40" s="1"/>
      <c r="FFL40" s="1"/>
      <c r="FFM40" s="1"/>
      <c r="FFN40" s="1"/>
      <c r="FFO40" s="1"/>
      <c r="FFP40" s="1"/>
      <c r="FFQ40" s="1"/>
      <c r="FFR40" s="1"/>
      <c r="FFS40" s="1"/>
      <c r="FFT40" s="1"/>
      <c r="FFU40" s="1"/>
      <c r="FFV40" s="1"/>
      <c r="FFW40" s="1"/>
      <c r="FFX40" s="1"/>
      <c r="FFY40" s="1"/>
      <c r="FFZ40" s="1"/>
      <c r="FGA40" s="1"/>
      <c r="FGB40" s="1"/>
      <c r="FGC40" s="1"/>
      <c r="FGD40" s="1"/>
      <c r="FGE40" s="1"/>
      <c r="FGF40" s="1"/>
      <c r="FGG40" s="1"/>
      <c r="FGH40" s="1"/>
      <c r="FGI40" s="1"/>
      <c r="FGJ40" s="1"/>
      <c r="FGK40" s="1"/>
      <c r="FGL40" s="1"/>
      <c r="FGM40" s="1"/>
      <c r="FGN40" s="1"/>
      <c r="FGO40" s="1"/>
      <c r="FGP40" s="1"/>
      <c r="FGQ40" s="1"/>
      <c r="FGR40" s="1"/>
      <c r="FGS40" s="1"/>
      <c r="FGT40" s="1"/>
      <c r="FGU40" s="1"/>
      <c r="FGV40" s="1"/>
      <c r="FGW40" s="1"/>
      <c r="FGX40" s="1"/>
      <c r="FGY40" s="1"/>
      <c r="FGZ40" s="1"/>
      <c r="FHA40" s="1"/>
      <c r="FHB40" s="1"/>
      <c r="FHC40" s="1"/>
      <c r="FHD40" s="1"/>
      <c r="FHE40" s="1"/>
      <c r="FHF40" s="1"/>
      <c r="FHG40" s="1"/>
      <c r="FHH40" s="1"/>
      <c r="FHI40" s="1"/>
      <c r="FHJ40" s="1"/>
      <c r="FHK40" s="1"/>
      <c r="FHL40" s="1"/>
      <c r="FHM40" s="1"/>
      <c r="FHN40" s="1"/>
      <c r="FHO40" s="1"/>
      <c r="FHP40" s="1"/>
      <c r="FHQ40" s="1"/>
      <c r="FHR40" s="1"/>
      <c r="FHS40" s="1"/>
      <c r="FHT40" s="1"/>
      <c r="FHU40" s="1"/>
      <c r="FHV40" s="1"/>
      <c r="FHW40" s="1"/>
      <c r="FHX40" s="1"/>
      <c r="FHY40" s="1"/>
      <c r="FHZ40" s="1"/>
      <c r="FIA40" s="1"/>
      <c r="FIB40" s="1"/>
      <c r="FIC40" s="1"/>
      <c r="FID40" s="1"/>
      <c r="FIE40" s="1"/>
      <c r="FIF40" s="1"/>
      <c r="FIG40" s="1"/>
      <c r="FIH40" s="1"/>
      <c r="FII40" s="1"/>
      <c r="FIJ40" s="1"/>
      <c r="FIK40" s="1"/>
      <c r="FIL40" s="1"/>
      <c r="FIM40" s="1"/>
      <c r="FIN40" s="1"/>
      <c r="FIO40" s="1"/>
      <c r="FIP40" s="1"/>
      <c r="FIQ40" s="1"/>
      <c r="FIR40" s="1"/>
      <c r="FIS40" s="1"/>
      <c r="FIT40" s="1"/>
      <c r="FIU40" s="1"/>
      <c r="FIV40" s="1"/>
      <c r="FIW40" s="1"/>
      <c r="FIX40" s="1"/>
      <c r="FIY40" s="1"/>
      <c r="FIZ40" s="1"/>
      <c r="FJA40" s="1"/>
      <c r="FJB40" s="1"/>
      <c r="FJC40" s="1"/>
      <c r="FJD40" s="1"/>
      <c r="FJE40" s="1"/>
      <c r="FJF40" s="1"/>
      <c r="FJG40" s="1"/>
      <c r="FJH40" s="1"/>
      <c r="FJI40" s="1"/>
      <c r="FJJ40" s="1"/>
      <c r="FJK40" s="1"/>
      <c r="FJL40" s="1"/>
      <c r="FJM40" s="1"/>
      <c r="FJN40" s="1"/>
      <c r="FJO40" s="1"/>
      <c r="FJP40" s="1"/>
      <c r="FJQ40" s="1"/>
      <c r="FJR40" s="1"/>
      <c r="FJS40" s="1"/>
      <c r="FJT40" s="1"/>
      <c r="FJU40" s="1"/>
      <c r="FJV40" s="1"/>
      <c r="FJW40" s="1"/>
      <c r="FJX40" s="1"/>
      <c r="FJY40" s="1"/>
      <c r="FJZ40" s="1"/>
      <c r="FKA40" s="1"/>
      <c r="FKB40" s="1"/>
      <c r="FKC40" s="1"/>
      <c r="FKD40" s="1"/>
      <c r="FKE40" s="1"/>
      <c r="FKF40" s="1"/>
      <c r="FKG40" s="1"/>
      <c r="FKH40" s="1"/>
      <c r="FKI40" s="1"/>
      <c r="FKJ40" s="1"/>
      <c r="FKK40" s="1"/>
      <c r="FKL40" s="1"/>
      <c r="FKM40" s="1"/>
      <c r="FKN40" s="1"/>
      <c r="FKO40" s="1"/>
      <c r="FKP40" s="1"/>
      <c r="FKQ40" s="1"/>
      <c r="FKR40" s="1"/>
      <c r="FKS40" s="1"/>
      <c r="FKT40" s="1"/>
      <c r="FKU40" s="1"/>
      <c r="FKV40" s="1"/>
      <c r="FKW40" s="1"/>
      <c r="FKX40" s="1"/>
      <c r="FKY40" s="1"/>
      <c r="FKZ40" s="1"/>
      <c r="FLA40" s="1"/>
      <c r="FLB40" s="1"/>
      <c r="FLC40" s="1"/>
      <c r="FLD40" s="1"/>
      <c r="FLE40" s="1"/>
      <c r="FLF40" s="1"/>
      <c r="FLG40" s="1"/>
      <c r="FLH40" s="1"/>
      <c r="FLI40" s="1"/>
      <c r="FLJ40" s="1"/>
      <c r="FLK40" s="1"/>
      <c r="FLL40" s="1"/>
      <c r="FLM40" s="1"/>
      <c r="FLN40" s="1"/>
      <c r="FLO40" s="1"/>
      <c r="FLP40" s="1"/>
      <c r="FLQ40" s="1"/>
      <c r="FLR40" s="1"/>
      <c r="FLS40" s="1"/>
      <c r="FLT40" s="1"/>
      <c r="FLU40" s="1"/>
      <c r="FLV40" s="1"/>
      <c r="FLW40" s="1"/>
      <c r="FLX40" s="1"/>
      <c r="FLY40" s="1"/>
      <c r="FLZ40" s="1"/>
      <c r="FMA40" s="1"/>
      <c r="FMB40" s="1"/>
      <c r="FMC40" s="1"/>
      <c r="FMD40" s="1"/>
      <c r="FME40" s="1"/>
      <c r="FMF40" s="1"/>
      <c r="FMG40" s="1"/>
      <c r="FMH40" s="1"/>
      <c r="FMI40" s="1"/>
      <c r="FMJ40" s="1"/>
      <c r="FMK40" s="1"/>
      <c r="FML40" s="1"/>
      <c r="FMM40" s="1"/>
      <c r="FMN40" s="1"/>
      <c r="FMO40" s="1"/>
      <c r="FMP40" s="1"/>
      <c r="FMQ40" s="1"/>
      <c r="FMR40" s="1"/>
      <c r="FMS40" s="1"/>
      <c r="FMT40" s="1"/>
      <c r="FMU40" s="1"/>
      <c r="FMV40" s="1"/>
      <c r="FMW40" s="1"/>
      <c r="FMX40" s="1"/>
      <c r="FMY40" s="1"/>
      <c r="FMZ40" s="1"/>
      <c r="FNA40" s="1"/>
      <c r="FNB40" s="1"/>
      <c r="FNC40" s="1"/>
      <c r="FND40" s="1"/>
      <c r="FNE40" s="1"/>
      <c r="FNF40" s="1"/>
      <c r="FNG40" s="1"/>
      <c r="FNH40" s="1"/>
      <c r="FNI40" s="1"/>
      <c r="FNJ40" s="1"/>
      <c r="FNK40" s="1"/>
      <c r="FNL40" s="1"/>
      <c r="FNM40" s="1"/>
      <c r="FNN40" s="1"/>
      <c r="FNO40" s="1"/>
      <c r="FNP40" s="1"/>
      <c r="FNQ40" s="1"/>
      <c r="FNR40" s="1"/>
      <c r="FNS40" s="1"/>
      <c r="FNT40" s="1"/>
      <c r="FNU40" s="1"/>
      <c r="FNV40" s="1"/>
      <c r="FNW40" s="1"/>
      <c r="FNX40" s="1"/>
      <c r="FNY40" s="1"/>
      <c r="FNZ40" s="1"/>
      <c r="FOA40" s="1"/>
      <c r="FOB40" s="1"/>
      <c r="FOC40" s="1"/>
      <c r="FOD40" s="1"/>
      <c r="FOE40" s="1"/>
      <c r="FOF40" s="1"/>
      <c r="FOG40" s="1"/>
      <c r="FOH40" s="1"/>
      <c r="FOI40" s="1"/>
      <c r="FOJ40" s="1"/>
      <c r="FOK40" s="1"/>
      <c r="FOL40" s="1"/>
      <c r="FOM40" s="1"/>
      <c r="FON40" s="1"/>
      <c r="FOO40" s="1"/>
      <c r="FOP40" s="1"/>
      <c r="FOQ40" s="1"/>
      <c r="FOR40" s="1"/>
      <c r="FOS40" s="1"/>
      <c r="FOT40" s="1"/>
      <c r="FOU40" s="1"/>
      <c r="FOV40" s="1"/>
      <c r="FOW40" s="1"/>
      <c r="FOX40" s="1"/>
      <c r="FOY40" s="1"/>
      <c r="FOZ40" s="1"/>
      <c r="FPA40" s="1"/>
      <c r="FPB40" s="1"/>
      <c r="FPC40" s="1"/>
      <c r="FPD40" s="1"/>
      <c r="FPE40" s="1"/>
      <c r="FPF40" s="1"/>
      <c r="FPG40" s="1"/>
      <c r="FPH40" s="1"/>
      <c r="FPI40" s="1"/>
      <c r="FPJ40" s="1"/>
      <c r="FPK40" s="1"/>
      <c r="FPL40" s="1"/>
      <c r="FPM40" s="1"/>
      <c r="FPN40" s="1"/>
      <c r="FPO40" s="1"/>
      <c r="FPP40" s="1"/>
      <c r="FPQ40" s="1"/>
      <c r="FPR40" s="1"/>
      <c r="FPS40" s="1"/>
      <c r="FPT40" s="1"/>
      <c r="FPU40" s="1"/>
      <c r="FPV40" s="1"/>
      <c r="FPW40" s="1"/>
      <c r="FPX40" s="1"/>
      <c r="FPY40" s="1"/>
      <c r="FPZ40" s="1"/>
      <c r="FQA40" s="1"/>
      <c r="FQB40" s="1"/>
      <c r="FQC40" s="1"/>
      <c r="FQD40" s="1"/>
      <c r="FQE40" s="1"/>
      <c r="FQF40" s="1"/>
      <c r="FQG40" s="1"/>
      <c r="FQH40" s="1"/>
      <c r="FQI40" s="1"/>
      <c r="FQJ40" s="1"/>
      <c r="FQK40" s="1"/>
      <c r="FQL40" s="1"/>
      <c r="FQM40" s="1"/>
      <c r="FQN40" s="1"/>
      <c r="FQO40" s="1"/>
      <c r="FQP40" s="1"/>
      <c r="FQQ40" s="1"/>
      <c r="FQR40" s="1"/>
      <c r="FQS40" s="1"/>
      <c r="FQT40" s="1"/>
      <c r="FQU40" s="1"/>
      <c r="FQV40" s="1"/>
      <c r="FQW40" s="1"/>
      <c r="FQX40" s="1"/>
      <c r="FQY40" s="1"/>
      <c r="FQZ40" s="1"/>
      <c r="FRA40" s="1"/>
      <c r="FRB40" s="1"/>
      <c r="FRC40" s="1"/>
      <c r="FRD40" s="1"/>
      <c r="FRE40" s="1"/>
      <c r="FRF40" s="1"/>
      <c r="FRG40" s="1"/>
      <c r="FRH40" s="1"/>
      <c r="FRI40" s="1"/>
      <c r="FRJ40" s="1"/>
      <c r="FRK40" s="1"/>
      <c r="FRL40" s="1"/>
      <c r="FRM40" s="1"/>
      <c r="FRN40" s="1"/>
      <c r="FRO40" s="1"/>
      <c r="FRP40" s="1"/>
      <c r="FRQ40" s="1"/>
      <c r="FRR40" s="1"/>
      <c r="FRS40" s="1"/>
      <c r="FRT40" s="1"/>
      <c r="FRU40" s="1"/>
      <c r="FRV40" s="1"/>
      <c r="FRW40" s="1"/>
      <c r="FRX40" s="1"/>
      <c r="FRY40" s="1"/>
      <c r="FRZ40" s="1"/>
      <c r="FSA40" s="1"/>
      <c r="FSB40" s="1"/>
      <c r="FSC40" s="1"/>
      <c r="FSD40" s="1"/>
      <c r="FSE40" s="1"/>
      <c r="FSF40" s="1"/>
      <c r="FSG40" s="1"/>
      <c r="FSH40" s="1"/>
      <c r="FSI40" s="1"/>
      <c r="FSJ40" s="1"/>
      <c r="FSK40" s="1"/>
      <c r="FSL40" s="1"/>
      <c r="FSM40" s="1"/>
      <c r="FSN40" s="1"/>
      <c r="FSO40" s="1"/>
      <c r="FSP40" s="1"/>
      <c r="FSQ40" s="1"/>
      <c r="FSR40" s="1"/>
      <c r="FSS40" s="1"/>
      <c r="FST40" s="1"/>
      <c r="FSU40" s="1"/>
      <c r="FSV40" s="1"/>
      <c r="FSW40" s="1"/>
      <c r="FSX40" s="1"/>
      <c r="FSY40" s="1"/>
      <c r="FSZ40" s="1"/>
      <c r="FTA40" s="1"/>
      <c r="FTB40" s="1"/>
      <c r="FTC40" s="1"/>
      <c r="FTD40" s="1"/>
      <c r="FTE40" s="1"/>
      <c r="FTF40" s="1"/>
      <c r="FTG40" s="1"/>
      <c r="FTH40" s="1"/>
      <c r="FTI40" s="1"/>
      <c r="FTJ40" s="1"/>
      <c r="FTK40" s="1"/>
      <c r="FTL40" s="1"/>
      <c r="FTM40" s="1"/>
      <c r="FTN40" s="1"/>
      <c r="FTO40" s="1"/>
      <c r="FTP40" s="1"/>
      <c r="FTQ40" s="1"/>
      <c r="FTR40" s="1"/>
      <c r="FTS40" s="1"/>
      <c r="FTT40" s="1"/>
      <c r="FTU40" s="1"/>
      <c r="FTV40" s="1"/>
      <c r="FTW40" s="1"/>
      <c r="FTX40" s="1"/>
      <c r="FTY40" s="1"/>
      <c r="FTZ40" s="1"/>
      <c r="FUA40" s="1"/>
      <c r="FUB40" s="1"/>
      <c r="FUC40" s="1"/>
      <c r="FUD40" s="1"/>
      <c r="FUE40" s="1"/>
      <c r="FUF40" s="1"/>
      <c r="FUG40" s="1"/>
      <c r="FUH40" s="1"/>
      <c r="FUI40" s="1"/>
      <c r="FUJ40" s="1"/>
      <c r="FUK40" s="1"/>
      <c r="FUL40" s="1"/>
      <c r="FUM40" s="1"/>
      <c r="FUN40" s="1"/>
      <c r="FUO40" s="1"/>
      <c r="FUP40" s="1"/>
      <c r="FUQ40" s="1"/>
      <c r="FUR40" s="1"/>
      <c r="FUS40" s="1"/>
      <c r="FUT40" s="1"/>
      <c r="FUU40" s="1"/>
      <c r="FUV40" s="1"/>
      <c r="FUW40" s="1"/>
      <c r="FUX40" s="1"/>
      <c r="FUY40" s="1"/>
      <c r="FUZ40" s="1"/>
      <c r="FVA40" s="1"/>
      <c r="FVB40" s="1"/>
      <c r="FVC40" s="1"/>
      <c r="FVD40" s="1"/>
      <c r="FVE40" s="1"/>
      <c r="FVF40" s="1"/>
      <c r="FVG40" s="1"/>
      <c r="FVH40" s="1"/>
      <c r="FVI40" s="1"/>
      <c r="FVJ40" s="1"/>
      <c r="FVK40" s="1"/>
      <c r="FVL40" s="1"/>
      <c r="FVM40" s="1"/>
      <c r="FVN40" s="1"/>
      <c r="FVO40" s="1"/>
      <c r="FVP40" s="1"/>
      <c r="FVQ40" s="1"/>
      <c r="FVR40" s="1"/>
      <c r="FVS40" s="1"/>
      <c r="FVT40" s="1"/>
      <c r="FVU40" s="1"/>
      <c r="FVV40" s="1"/>
      <c r="FVW40" s="1"/>
      <c r="FVX40" s="1"/>
      <c r="FVY40" s="1"/>
      <c r="FVZ40" s="1"/>
      <c r="FWA40" s="1"/>
      <c r="FWB40" s="1"/>
      <c r="FWC40" s="1"/>
      <c r="FWD40" s="1"/>
      <c r="FWE40" s="1"/>
      <c r="FWF40" s="1"/>
      <c r="FWG40" s="1"/>
      <c r="FWH40" s="1"/>
      <c r="FWI40" s="1"/>
      <c r="FWJ40" s="1"/>
      <c r="FWK40" s="1"/>
      <c r="FWL40" s="1"/>
      <c r="FWM40" s="1"/>
      <c r="FWN40" s="1"/>
      <c r="FWO40" s="1"/>
      <c r="FWP40" s="1"/>
      <c r="FWQ40" s="1"/>
      <c r="FWR40" s="1"/>
      <c r="FWS40" s="1"/>
      <c r="FWT40" s="1"/>
      <c r="FWU40" s="1"/>
      <c r="FWV40" s="1"/>
      <c r="FWW40" s="1"/>
      <c r="FWX40" s="1"/>
      <c r="FWY40" s="1"/>
      <c r="FWZ40" s="1"/>
      <c r="FXA40" s="1"/>
      <c r="FXB40" s="1"/>
      <c r="FXC40" s="1"/>
      <c r="FXD40" s="1"/>
      <c r="FXE40" s="1"/>
      <c r="FXF40" s="1"/>
      <c r="FXG40" s="1"/>
      <c r="FXH40" s="1"/>
      <c r="FXI40" s="1"/>
      <c r="FXJ40" s="1"/>
      <c r="FXK40" s="1"/>
      <c r="FXL40" s="1"/>
      <c r="FXM40" s="1"/>
      <c r="FXN40" s="1"/>
      <c r="FXO40" s="1"/>
      <c r="FXP40" s="1"/>
      <c r="FXQ40" s="1"/>
      <c r="FXR40" s="1"/>
      <c r="FXS40" s="1"/>
      <c r="FXT40" s="1"/>
      <c r="FXU40" s="1"/>
      <c r="FXV40" s="1"/>
      <c r="FXW40" s="1"/>
      <c r="FXX40" s="1"/>
      <c r="FXY40" s="1"/>
      <c r="FXZ40" s="1"/>
      <c r="FYA40" s="1"/>
      <c r="FYB40" s="1"/>
      <c r="FYC40" s="1"/>
      <c r="FYD40" s="1"/>
      <c r="FYE40" s="1"/>
      <c r="FYF40" s="1"/>
      <c r="FYG40" s="1"/>
      <c r="FYH40" s="1"/>
      <c r="FYI40" s="1"/>
      <c r="FYJ40" s="1"/>
      <c r="FYK40" s="1"/>
      <c r="FYL40" s="1"/>
      <c r="FYM40" s="1"/>
      <c r="FYN40" s="1"/>
      <c r="FYO40" s="1"/>
      <c r="FYP40" s="1"/>
      <c r="FYQ40" s="1"/>
      <c r="FYR40" s="1"/>
      <c r="FYS40" s="1"/>
      <c r="FYT40" s="1"/>
      <c r="FYU40" s="1"/>
      <c r="FYV40" s="1"/>
      <c r="FYW40" s="1"/>
      <c r="FYX40" s="1"/>
      <c r="FYY40" s="1"/>
      <c r="FYZ40" s="1"/>
      <c r="FZA40" s="1"/>
      <c r="FZB40" s="1"/>
      <c r="FZC40" s="1"/>
      <c r="FZD40" s="1"/>
      <c r="FZE40" s="1"/>
      <c r="FZF40" s="1"/>
      <c r="FZG40" s="1"/>
      <c r="FZH40" s="1"/>
      <c r="FZI40" s="1"/>
      <c r="FZJ40" s="1"/>
      <c r="FZK40" s="1"/>
      <c r="FZL40" s="1"/>
      <c r="FZM40" s="1"/>
      <c r="FZN40" s="1"/>
      <c r="FZO40" s="1"/>
      <c r="FZP40" s="1"/>
      <c r="FZQ40" s="1"/>
      <c r="FZR40" s="1"/>
      <c r="FZS40" s="1"/>
      <c r="FZT40" s="1"/>
      <c r="FZU40" s="1"/>
      <c r="FZV40" s="1"/>
      <c r="FZW40" s="1"/>
      <c r="FZX40" s="1"/>
      <c r="FZY40" s="1"/>
      <c r="FZZ40" s="1"/>
      <c r="GAA40" s="1"/>
      <c r="GAB40" s="1"/>
      <c r="GAC40" s="1"/>
      <c r="GAD40" s="1"/>
      <c r="GAE40" s="1"/>
      <c r="GAF40" s="1"/>
      <c r="GAG40" s="1"/>
      <c r="GAH40" s="1"/>
      <c r="GAI40" s="1"/>
      <c r="GAJ40" s="1"/>
      <c r="GAK40" s="1"/>
      <c r="GAL40" s="1"/>
      <c r="GAM40" s="1"/>
      <c r="GAN40" s="1"/>
      <c r="GAO40" s="1"/>
      <c r="GAP40" s="1"/>
      <c r="GAQ40" s="1"/>
      <c r="GAR40" s="1"/>
      <c r="GAS40" s="1"/>
      <c r="GAT40" s="1"/>
      <c r="GAU40" s="1"/>
      <c r="GAV40" s="1"/>
      <c r="GAW40" s="1"/>
      <c r="GAX40" s="1"/>
      <c r="GAY40" s="1"/>
      <c r="GAZ40" s="1"/>
      <c r="GBA40" s="1"/>
      <c r="GBB40" s="1"/>
      <c r="GBC40" s="1"/>
      <c r="GBD40" s="1"/>
      <c r="GBE40" s="1"/>
      <c r="GBF40" s="1"/>
      <c r="GBG40" s="1"/>
      <c r="GBH40" s="1"/>
      <c r="GBI40" s="1"/>
      <c r="GBJ40" s="1"/>
      <c r="GBK40" s="1"/>
      <c r="GBL40" s="1"/>
      <c r="GBM40" s="1"/>
      <c r="GBN40" s="1"/>
      <c r="GBO40" s="1"/>
      <c r="GBP40" s="1"/>
      <c r="GBQ40" s="1"/>
      <c r="GBR40" s="1"/>
      <c r="GBS40" s="1"/>
      <c r="GBT40" s="1"/>
      <c r="GBU40" s="1"/>
      <c r="GBV40" s="1"/>
      <c r="GBW40" s="1"/>
      <c r="GBX40" s="1"/>
      <c r="GBY40" s="1"/>
      <c r="GBZ40" s="1"/>
      <c r="GCA40" s="1"/>
      <c r="GCB40" s="1"/>
      <c r="GCC40" s="1"/>
      <c r="GCD40" s="1"/>
      <c r="GCE40" s="1"/>
      <c r="GCF40" s="1"/>
      <c r="GCG40" s="1"/>
      <c r="GCH40" s="1"/>
      <c r="GCI40" s="1"/>
      <c r="GCJ40" s="1"/>
      <c r="GCK40" s="1"/>
      <c r="GCL40" s="1"/>
      <c r="GCM40" s="1"/>
      <c r="GCN40" s="1"/>
      <c r="GCO40" s="1"/>
      <c r="GCP40" s="1"/>
      <c r="GCQ40" s="1"/>
      <c r="GCR40" s="1"/>
      <c r="GCS40" s="1"/>
      <c r="GCT40" s="1"/>
      <c r="GCU40" s="1"/>
      <c r="GCV40" s="1"/>
      <c r="GCW40" s="1"/>
      <c r="GCX40" s="1"/>
      <c r="GCY40" s="1"/>
      <c r="GCZ40" s="1"/>
      <c r="GDA40" s="1"/>
      <c r="GDB40" s="1"/>
      <c r="GDC40" s="1"/>
      <c r="GDD40" s="1"/>
      <c r="GDE40" s="1"/>
      <c r="GDF40" s="1"/>
      <c r="GDG40" s="1"/>
      <c r="GDH40" s="1"/>
      <c r="GDI40" s="1"/>
      <c r="GDJ40" s="1"/>
      <c r="GDK40" s="1"/>
      <c r="GDL40" s="1"/>
      <c r="GDM40" s="1"/>
      <c r="GDN40" s="1"/>
      <c r="GDO40" s="1"/>
      <c r="GDP40" s="1"/>
      <c r="GDQ40" s="1"/>
      <c r="GDR40" s="1"/>
      <c r="GDS40" s="1"/>
      <c r="GDT40" s="1"/>
      <c r="GDU40" s="1"/>
      <c r="GDV40" s="1"/>
      <c r="GDW40" s="1"/>
      <c r="GDX40" s="1"/>
      <c r="GDY40" s="1"/>
      <c r="GDZ40" s="1"/>
      <c r="GEA40" s="1"/>
      <c r="GEB40" s="1"/>
      <c r="GEC40" s="1"/>
      <c r="GED40" s="1"/>
      <c r="GEE40" s="1"/>
      <c r="GEF40" s="1"/>
      <c r="GEG40" s="1"/>
      <c r="GEH40" s="1"/>
      <c r="GEI40" s="1"/>
      <c r="GEJ40" s="1"/>
      <c r="GEK40" s="1"/>
      <c r="GEL40" s="1"/>
      <c r="GEM40" s="1"/>
      <c r="GEN40" s="1"/>
      <c r="GEO40" s="1"/>
      <c r="GEP40" s="1"/>
      <c r="GEQ40" s="1"/>
      <c r="GER40" s="1"/>
      <c r="GES40" s="1"/>
      <c r="GET40" s="1"/>
      <c r="GEU40" s="1"/>
      <c r="GEV40" s="1"/>
      <c r="GEW40" s="1"/>
      <c r="GEX40" s="1"/>
      <c r="GEY40" s="1"/>
      <c r="GEZ40" s="1"/>
      <c r="GFA40" s="1"/>
      <c r="GFB40" s="1"/>
      <c r="GFC40" s="1"/>
      <c r="GFD40" s="1"/>
      <c r="GFE40" s="1"/>
      <c r="GFF40" s="1"/>
      <c r="GFG40" s="1"/>
      <c r="GFH40" s="1"/>
      <c r="GFI40" s="1"/>
      <c r="GFJ40" s="1"/>
      <c r="GFK40" s="1"/>
      <c r="GFL40" s="1"/>
      <c r="GFM40" s="1"/>
      <c r="GFN40" s="1"/>
      <c r="GFO40" s="1"/>
      <c r="GFP40" s="1"/>
      <c r="GFQ40" s="1"/>
      <c r="GFR40" s="1"/>
      <c r="GFS40" s="1"/>
      <c r="GFT40" s="1"/>
      <c r="GFU40" s="1"/>
      <c r="GFV40" s="1"/>
      <c r="GFW40" s="1"/>
      <c r="GFX40" s="1"/>
      <c r="GFY40" s="1"/>
      <c r="GFZ40" s="1"/>
      <c r="GGA40" s="1"/>
      <c r="GGB40" s="1"/>
      <c r="GGC40" s="1"/>
      <c r="GGD40" s="1"/>
      <c r="GGE40" s="1"/>
      <c r="GGF40" s="1"/>
      <c r="GGG40" s="1"/>
      <c r="GGH40" s="1"/>
      <c r="GGI40" s="1"/>
      <c r="GGJ40" s="1"/>
      <c r="GGK40" s="1"/>
      <c r="GGL40" s="1"/>
      <c r="GGM40" s="1"/>
      <c r="GGN40" s="1"/>
      <c r="GGO40" s="1"/>
      <c r="GGP40" s="1"/>
      <c r="GGQ40" s="1"/>
      <c r="GGR40" s="1"/>
      <c r="GGS40" s="1"/>
      <c r="GGT40" s="1"/>
      <c r="GGU40" s="1"/>
      <c r="GGV40" s="1"/>
      <c r="GGW40" s="1"/>
      <c r="GGX40" s="1"/>
      <c r="GGY40" s="1"/>
      <c r="GGZ40" s="1"/>
      <c r="GHA40" s="1"/>
      <c r="GHB40" s="1"/>
      <c r="GHC40" s="1"/>
      <c r="GHD40" s="1"/>
      <c r="GHE40" s="1"/>
      <c r="GHF40" s="1"/>
      <c r="GHG40" s="1"/>
      <c r="GHH40" s="1"/>
      <c r="GHI40" s="1"/>
      <c r="GHJ40" s="1"/>
      <c r="GHK40" s="1"/>
      <c r="GHL40" s="1"/>
      <c r="GHM40" s="1"/>
      <c r="GHN40" s="1"/>
      <c r="GHO40" s="1"/>
      <c r="GHP40" s="1"/>
      <c r="GHQ40" s="1"/>
      <c r="GHR40" s="1"/>
      <c r="GHS40" s="1"/>
      <c r="GHT40" s="1"/>
      <c r="GHU40" s="1"/>
      <c r="GHV40" s="1"/>
      <c r="GHW40" s="1"/>
      <c r="GHX40" s="1"/>
      <c r="GHY40" s="1"/>
      <c r="GHZ40" s="1"/>
      <c r="GIA40" s="1"/>
      <c r="GIB40" s="1"/>
      <c r="GIC40" s="1"/>
      <c r="GID40" s="1"/>
      <c r="GIE40" s="1"/>
      <c r="GIF40" s="1"/>
      <c r="GIG40" s="1"/>
      <c r="GIH40" s="1"/>
      <c r="GII40" s="1"/>
      <c r="GIJ40" s="1"/>
      <c r="GIK40" s="1"/>
      <c r="GIL40" s="1"/>
      <c r="GIM40" s="1"/>
      <c r="GIN40" s="1"/>
      <c r="GIO40" s="1"/>
      <c r="GIP40" s="1"/>
      <c r="GIQ40" s="1"/>
      <c r="GIR40" s="1"/>
      <c r="GIS40" s="1"/>
      <c r="GIT40" s="1"/>
      <c r="GIU40" s="1"/>
      <c r="GIV40" s="1"/>
      <c r="GIW40" s="1"/>
      <c r="GIX40" s="1"/>
      <c r="GIY40" s="1"/>
      <c r="GIZ40" s="1"/>
      <c r="GJA40" s="1"/>
      <c r="GJB40" s="1"/>
      <c r="GJC40" s="1"/>
      <c r="GJD40" s="1"/>
      <c r="GJE40" s="1"/>
      <c r="GJF40" s="1"/>
      <c r="GJG40" s="1"/>
      <c r="GJH40" s="1"/>
      <c r="GJI40" s="1"/>
      <c r="GJJ40" s="1"/>
      <c r="GJK40" s="1"/>
      <c r="GJL40" s="1"/>
      <c r="GJM40" s="1"/>
      <c r="GJN40" s="1"/>
      <c r="GJO40" s="1"/>
      <c r="GJP40" s="1"/>
      <c r="GJQ40" s="1"/>
      <c r="GJR40" s="1"/>
      <c r="GJS40" s="1"/>
      <c r="GJT40" s="1"/>
      <c r="GJU40" s="1"/>
      <c r="GJV40" s="1"/>
      <c r="GJW40" s="1"/>
      <c r="GJX40" s="1"/>
      <c r="GJY40" s="1"/>
      <c r="GJZ40" s="1"/>
      <c r="GKA40" s="1"/>
      <c r="GKB40" s="1"/>
      <c r="GKC40" s="1"/>
      <c r="GKD40" s="1"/>
      <c r="GKE40" s="1"/>
      <c r="GKF40" s="1"/>
      <c r="GKG40" s="1"/>
      <c r="GKH40" s="1"/>
      <c r="GKI40" s="1"/>
      <c r="GKJ40" s="1"/>
      <c r="GKK40" s="1"/>
      <c r="GKL40" s="1"/>
      <c r="GKM40" s="1"/>
      <c r="GKN40" s="1"/>
      <c r="GKO40" s="1"/>
      <c r="GKP40" s="1"/>
      <c r="GKQ40" s="1"/>
      <c r="GKR40" s="1"/>
      <c r="GKS40" s="1"/>
      <c r="GKT40" s="1"/>
      <c r="GKU40" s="1"/>
      <c r="GKV40" s="1"/>
      <c r="GKW40" s="1"/>
      <c r="GKX40" s="1"/>
      <c r="GKY40" s="1"/>
      <c r="GKZ40" s="1"/>
      <c r="GLA40" s="1"/>
      <c r="GLB40" s="1"/>
      <c r="GLC40" s="1"/>
      <c r="GLD40" s="1"/>
      <c r="GLE40" s="1"/>
      <c r="GLF40" s="1"/>
      <c r="GLG40" s="1"/>
      <c r="GLH40" s="1"/>
      <c r="GLI40" s="1"/>
      <c r="GLJ40" s="1"/>
      <c r="GLK40" s="1"/>
      <c r="GLL40" s="1"/>
      <c r="GLM40" s="1"/>
      <c r="GLN40" s="1"/>
      <c r="GLO40" s="1"/>
      <c r="GLP40" s="1"/>
      <c r="GLQ40" s="1"/>
      <c r="GLR40" s="1"/>
      <c r="GLS40" s="1"/>
      <c r="GLT40" s="1"/>
      <c r="GLU40" s="1"/>
      <c r="GLV40" s="1"/>
      <c r="GLW40" s="1"/>
      <c r="GLX40" s="1"/>
      <c r="GLY40" s="1"/>
      <c r="GLZ40" s="1"/>
      <c r="GMA40" s="1"/>
      <c r="GMB40" s="1"/>
      <c r="GMC40" s="1"/>
      <c r="GMD40" s="1"/>
      <c r="GME40" s="1"/>
      <c r="GMF40" s="1"/>
      <c r="GMG40" s="1"/>
      <c r="GMH40" s="1"/>
      <c r="GMI40" s="1"/>
      <c r="GMJ40" s="1"/>
      <c r="GMK40" s="1"/>
      <c r="GML40" s="1"/>
      <c r="GMM40" s="1"/>
      <c r="GMN40" s="1"/>
      <c r="GMO40" s="1"/>
      <c r="GMP40" s="1"/>
      <c r="GMQ40" s="1"/>
      <c r="GMR40" s="1"/>
      <c r="GMS40" s="1"/>
      <c r="GMT40" s="1"/>
      <c r="GMU40" s="1"/>
      <c r="GMV40" s="1"/>
      <c r="GMW40" s="1"/>
      <c r="GMX40" s="1"/>
      <c r="GMY40" s="1"/>
      <c r="GMZ40" s="1"/>
      <c r="GNA40" s="1"/>
      <c r="GNB40" s="1"/>
      <c r="GNC40" s="1"/>
      <c r="GND40" s="1"/>
      <c r="GNE40" s="1"/>
      <c r="GNF40" s="1"/>
      <c r="GNG40" s="1"/>
      <c r="GNH40" s="1"/>
      <c r="GNI40" s="1"/>
      <c r="GNJ40" s="1"/>
      <c r="GNK40" s="1"/>
      <c r="GNL40" s="1"/>
      <c r="GNM40" s="1"/>
      <c r="GNN40" s="1"/>
      <c r="GNO40" s="1"/>
      <c r="GNP40" s="1"/>
      <c r="GNQ40" s="1"/>
      <c r="GNR40" s="1"/>
      <c r="GNS40" s="1"/>
      <c r="GNT40" s="1"/>
      <c r="GNU40" s="1"/>
      <c r="GNV40" s="1"/>
      <c r="GNW40" s="1"/>
      <c r="GNX40" s="1"/>
      <c r="GNY40" s="1"/>
      <c r="GNZ40" s="1"/>
      <c r="GOA40" s="1"/>
      <c r="GOB40" s="1"/>
      <c r="GOC40" s="1"/>
      <c r="GOD40" s="1"/>
      <c r="GOE40" s="1"/>
      <c r="GOF40" s="1"/>
      <c r="GOG40" s="1"/>
      <c r="GOH40" s="1"/>
      <c r="GOI40" s="1"/>
      <c r="GOJ40" s="1"/>
      <c r="GOK40" s="1"/>
      <c r="GOL40" s="1"/>
      <c r="GOM40" s="1"/>
      <c r="GON40" s="1"/>
      <c r="GOO40" s="1"/>
      <c r="GOP40" s="1"/>
      <c r="GOQ40" s="1"/>
      <c r="GOR40" s="1"/>
      <c r="GOS40" s="1"/>
      <c r="GOT40" s="1"/>
      <c r="GOU40" s="1"/>
      <c r="GOV40" s="1"/>
      <c r="GOW40" s="1"/>
      <c r="GOX40" s="1"/>
      <c r="GOY40" s="1"/>
      <c r="GOZ40" s="1"/>
      <c r="GPA40" s="1"/>
      <c r="GPB40" s="1"/>
      <c r="GPC40" s="1"/>
      <c r="GPD40" s="1"/>
      <c r="GPE40" s="1"/>
      <c r="GPF40" s="1"/>
      <c r="GPG40" s="1"/>
      <c r="GPH40" s="1"/>
      <c r="GPI40" s="1"/>
      <c r="GPJ40" s="1"/>
      <c r="GPK40" s="1"/>
      <c r="GPL40" s="1"/>
      <c r="GPM40" s="1"/>
      <c r="GPN40" s="1"/>
      <c r="GPO40" s="1"/>
      <c r="GPP40" s="1"/>
      <c r="GPQ40" s="1"/>
      <c r="GPR40" s="1"/>
      <c r="GPS40" s="1"/>
      <c r="GPT40" s="1"/>
      <c r="GPU40" s="1"/>
      <c r="GPV40" s="1"/>
      <c r="GPW40" s="1"/>
      <c r="GPX40" s="1"/>
      <c r="GPY40" s="1"/>
      <c r="GPZ40" s="1"/>
      <c r="GQA40" s="1"/>
      <c r="GQB40" s="1"/>
      <c r="GQC40" s="1"/>
      <c r="GQD40" s="1"/>
      <c r="GQE40" s="1"/>
      <c r="GQF40" s="1"/>
      <c r="GQG40" s="1"/>
      <c r="GQH40" s="1"/>
      <c r="GQI40" s="1"/>
      <c r="GQJ40" s="1"/>
      <c r="GQK40" s="1"/>
      <c r="GQL40" s="1"/>
      <c r="GQM40" s="1"/>
      <c r="GQN40" s="1"/>
      <c r="GQO40" s="1"/>
      <c r="GQP40" s="1"/>
      <c r="GQQ40" s="1"/>
      <c r="GQR40" s="1"/>
      <c r="GQS40" s="1"/>
      <c r="GQT40" s="1"/>
      <c r="GQU40" s="1"/>
      <c r="GQV40" s="1"/>
      <c r="GQW40" s="1"/>
      <c r="GQX40" s="1"/>
      <c r="GQY40" s="1"/>
      <c r="GQZ40" s="1"/>
      <c r="GRA40" s="1"/>
      <c r="GRB40" s="1"/>
      <c r="GRC40" s="1"/>
      <c r="GRD40" s="1"/>
      <c r="GRE40" s="1"/>
      <c r="GRF40" s="1"/>
      <c r="GRG40" s="1"/>
      <c r="GRH40" s="1"/>
      <c r="GRI40" s="1"/>
      <c r="GRJ40" s="1"/>
      <c r="GRK40" s="1"/>
      <c r="GRL40" s="1"/>
      <c r="GRM40" s="1"/>
      <c r="GRN40" s="1"/>
      <c r="GRO40" s="1"/>
      <c r="GRP40" s="1"/>
      <c r="GRQ40" s="1"/>
      <c r="GRR40" s="1"/>
      <c r="GRS40" s="1"/>
      <c r="GRT40" s="1"/>
      <c r="GRU40" s="1"/>
      <c r="GRV40" s="1"/>
      <c r="GRW40" s="1"/>
      <c r="GRX40" s="1"/>
      <c r="GRY40" s="1"/>
      <c r="GRZ40" s="1"/>
      <c r="GSA40" s="1"/>
      <c r="GSB40" s="1"/>
      <c r="GSC40" s="1"/>
      <c r="GSD40" s="1"/>
      <c r="GSE40" s="1"/>
      <c r="GSF40" s="1"/>
      <c r="GSG40" s="1"/>
      <c r="GSH40" s="1"/>
      <c r="GSI40" s="1"/>
      <c r="GSJ40" s="1"/>
      <c r="GSK40" s="1"/>
      <c r="GSL40" s="1"/>
      <c r="GSM40" s="1"/>
      <c r="GSN40" s="1"/>
      <c r="GSO40" s="1"/>
      <c r="GSP40" s="1"/>
      <c r="GSQ40" s="1"/>
      <c r="GSR40" s="1"/>
      <c r="GSS40" s="1"/>
      <c r="GST40" s="1"/>
      <c r="GSU40" s="1"/>
      <c r="GSV40" s="1"/>
      <c r="GSW40" s="1"/>
      <c r="GSX40" s="1"/>
      <c r="GSY40" s="1"/>
      <c r="GSZ40" s="1"/>
      <c r="GTA40" s="1"/>
      <c r="GTB40" s="1"/>
      <c r="GTC40" s="1"/>
      <c r="GTD40" s="1"/>
      <c r="GTE40" s="1"/>
      <c r="GTF40" s="1"/>
      <c r="GTG40" s="1"/>
      <c r="GTH40" s="1"/>
      <c r="GTI40" s="1"/>
      <c r="GTJ40" s="1"/>
      <c r="GTK40" s="1"/>
      <c r="GTL40" s="1"/>
      <c r="GTM40" s="1"/>
      <c r="GTN40" s="1"/>
      <c r="GTO40" s="1"/>
      <c r="GTP40" s="1"/>
      <c r="GTQ40" s="1"/>
      <c r="GTR40" s="1"/>
      <c r="GTS40" s="1"/>
      <c r="GTT40" s="1"/>
      <c r="GTU40" s="1"/>
      <c r="GTV40" s="1"/>
      <c r="GTW40" s="1"/>
      <c r="GTX40" s="1"/>
      <c r="GTY40" s="1"/>
      <c r="GTZ40" s="1"/>
      <c r="GUA40" s="1"/>
      <c r="GUB40" s="1"/>
      <c r="GUC40" s="1"/>
      <c r="GUD40" s="1"/>
      <c r="GUE40" s="1"/>
      <c r="GUF40" s="1"/>
      <c r="GUG40" s="1"/>
      <c r="GUH40" s="1"/>
      <c r="GUI40" s="1"/>
      <c r="GUJ40" s="1"/>
      <c r="GUK40" s="1"/>
      <c r="GUL40" s="1"/>
      <c r="GUM40" s="1"/>
      <c r="GUN40" s="1"/>
      <c r="GUO40" s="1"/>
      <c r="GUP40" s="1"/>
      <c r="GUQ40" s="1"/>
      <c r="GUR40" s="1"/>
      <c r="GUS40" s="1"/>
      <c r="GUT40" s="1"/>
      <c r="GUU40" s="1"/>
      <c r="GUV40" s="1"/>
      <c r="GUW40" s="1"/>
      <c r="GUX40" s="1"/>
      <c r="GUY40" s="1"/>
      <c r="GUZ40" s="1"/>
      <c r="GVA40" s="1"/>
      <c r="GVB40" s="1"/>
      <c r="GVC40" s="1"/>
      <c r="GVD40" s="1"/>
      <c r="GVE40" s="1"/>
      <c r="GVF40" s="1"/>
      <c r="GVG40" s="1"/>
      <c r="GVH40" s="1"/>
      <c r="GVI40" s="1"/>
      <c r="GVJ40" s="1"/>
      <c r="GVK40" s="1"/>
      <c r="GVL40" s="1"/>
      <c r="GVM40" s="1"/>
      <c r="GVN40" s="1"/>
      <c r="GVO40" s="1"/>
      <c r="GVP40" s="1"/>
      <c r="GVQ40" s="1"/>
      <c r="GVR40" s="1"/>
      <c r="GVS40" s="1"/>
      <c r="GVT40" s="1"/>
      <c r="GVU40" s="1"/>
      <c r="GVV40" s="1"/>
      <c r="GVW40" s="1"/>
      <c r="GVX40" s="1"/>
      <c r="GVY40" s="1"/>
      <c r="GVZ40" s="1"/>
      <c r="GWA40" s="1"/>
      <c r="GWB40" s="1"/>
      <c r="GWC40" s="1"/>
      <c r="GWD40" s="1"/>
      <c r="GWE40" s="1"/>
      <c r="GWF40" s="1"/>
      <c r="GWG40" s="1"/>
      <c r="GWH40" s="1"/>
      <c r="GWI40" s="1"/>
      <c r="GWJ40" s="1"/>
      <c r="GWK40" s="1"/>
      <c r="GWL40" s="1"/>
      <c r="GWM40" s="1"/>
      <c r="GWN40" s="1"/>
      <c r="GWO40" s="1"/>
      <c r="GWP40" s="1"/>
      <c r="GWQ40" s="1"/>
      <c r="GWR40" s="1"/>
      <c r="GWS40" s="1"/>
      <c r="GWT40" s="1"/>
      <c r="GWU40" s="1"/>
      <c r="GWV40" s="1"/>
      <c r="GWW40" s="1"/>
      <c r="GWX40" s="1"/>
      <c r="GWY40" s="1"/>
      <c r="GWZ40" s="1"/>
      <c r="GXA40" s="1"/>
      <c r="GXB40" s="1"/>
      <c r="GXC40" s="1"/>
      <c r="GXD40" s="1"/>
      <c r="GXE40" s="1"/>
      <c r="GXF40" s="1"/>
      <c r="GXG40" s="1"/>
      <c r="GXH40" s="1"/>
      <c r="GXI40" s="1"/>
      <c r="GXJ40" s="1"/>
      <c r="GXK40" s="1"/>
      <c r="GXL40" s="1"/>
      <c r="GXM40" s="1"/>
      <c r="GXN40" s="1"/>
      <c r="GXO40" s="1"/>
      <c r="GXP40" s="1"/>
      <c r="GXQ40" s="1"/>
      <c r="GXR40" s="1"/>
      <c r="GXS40" s="1"/>
      <c r="GXT40" s="1"/>
      <c r="GXU40" s="1"/>
      <c r="GXV40" s="1"/>
      <c r="GXW40" s="1"/>
      <c r="GXX40" s="1"/>
      <c r="GXY40" s="1"/>
      <c r="GXZ40" s="1"/>
      <c r="GYA40" s="1"/>
      <c r="GYB40" s="1"/>
      <c r="GYC40" s="1"/>
      <c r="GYD40" s="1"/>
      <c r="GYE40" s="1"/>
      <c r="GYF40" s="1"/>
      <c r="GYG40" s="1"/>
      <c r="GYH40" s="1"/>
      <c r="GYI40" s="1"/>
      <c r="GYJ40" s="1"/>
      <c r="GYK40" s="1"/>
      <c r="GYL40" s="1"/>
      <c r="GYM40" s="1"/>
      <c r="GYN40" s="1"/>
      <c r="GYO40" s="1"/>
      <c r="GYP40" s="1"/>
      <c r="GYQ40" s="1"/>
      <c r="GYR40" s="1"/>
      <c r="GYS40" s="1"/>
      <c r="GYT40" s="1"/>
      <c r="GYU40" s="1"/>
      <c r="GYV40" s="1"/>
      <c r="GYW40" s="1"/>
      <c r="GYX40" s="1"/>
      <c r="GYY40" s="1"/>
      <c r="GYZ40" s="1"/>
      <c r="GZA40" s="1"/>
      <c r="GZB40" s="1"/>
      <c r="GZC40" s="1"/>
      <c r="GZD40" s="1"/>
      <c r="GZE40" s="1"/>
      <c r="GZF40" s="1"/>
      <c r="GZG40" s="1"/>
      <c r="GZH40" s="1"/>
      <c r="GZI40" s="1"/>
      <c r="GZJ40" s="1"/>
      <c r="GZK40" s="1"/>
      <c r="GZL40" s="1"/>
      <c r="GZM40" s="1"/>
      <c r="GZN40" s="1"/>
      <c r="GZO40" s="1"/>
      <c r="GZP40" s="1"/>
      <c r="GZQ40" s="1"/>
      <c r="GZR40" s="1"/>
      <c r="GZS40" s="1"/>
      <c r="GZT40" s="1"/>
      <c r="GZU40" s="1"/>
      <c r="GZV40" s="1"/>
      <c r="GZW40" s="1"/>
      <c r="GZX40" s="1"/>
      <c r="GZY40" s="1"/>
      <c r="GZZ40" s="1"/>
      <c r="HAA40" s="1"/>
      <c r="HAB40" s="1"/>
      <c r="HAC40" s="1"/>
      <c r="HAD40" s="1"/>
      <c r="HAE40" s="1"/>
      <c r="HAF40" s="1"/>
      <c r="HAG40" s="1"/>
      <c r="HAH40" s="1"/>
      <c r="HAI40" s="1"/>
      <c r="HAJ40" s="1"/>
      <c r="HAK40" s="1"/>
      <c r="HAL40" s="1"/>
      <c r="HAM40" s="1"/>
      <c r="HAN40" s="1"/>
      <c r="HAO40" s="1"/>
      <c r="HAP40" s="1"/>
      <c r="HAQ40" s="1"/>
      <c r="HAR40" s="1"/>
      <c r="HAS40" s="1"/>
      <c r="HAT40" s="1"/>
      <c r="HAU40" s="1"/>
      <c r="HAV40" s="1"/>
      <c r="HAW40" s="1"/>
      <c r="HAX40" s="1"/>
      <c r="HAY40" s="1"/>
      <c r="HAZ40" s="1"/>
      <c r="HBA40" s="1"/>
      <c r="HBB40" s="1"/>
      <c r="HBC40" s="1"/>
      <c r="HBD40" s="1"/>
      <c r="HBE40" s="1"/>
      <c r="HBF40" s="1"/>
      <c r="HBG40" s="1"/>
      <c r="HBH40" s="1"/>
      <c r="HBI40" s="1"/>
      <c r="HBJ40" s="1"/>
      <c r="HBK40" s="1"/>
      <c r="HBL40" s="1"/>
      <c r="HBM40" s="1"/>
      <c r="HBN40" s="1"/>
      <c r="HBO40" s="1"/>
      <c r="HBP40" s="1"/>
      <c r="HBQ40" s="1"/>
      <c r="HBR40" s="1"/>
      <c r="HBS40" s="1"/>
      <c r="HBT40" s="1"/>
      <c r="HBU40" s="1"/>
      <c r="HBV40" s="1"/>
      <c r="HBW40" s="1"/>
      <c r="HBX40" s="1"/>
      <c r="HBY40" s="1"/>
      <c r="HBZ40" s="1"/>
      <c r="HCA40" s="1"/>
      <c r="HCB40" s="1"/>
      <c r="HCC40" s="1"/>
      <c r="HCD40" s="1"/>
      <c r="HCE40" s="1"/>
      <c r="HCF40" s="1"/>
      <c r="HCG40" s="1"/>
      <c r="HCH40" s="1"/>
      <c r="HCI40" s="1"/>
      <c r="HCJ40" s="1"/>
      <c r="HCK40" s="1"/>
      <c r="HCL40" s="1"/>
      <c r="HCM40" s="1"/>
      <c r="HCN40" s="1"/>
      <c r="HCO40" s="1"/>
      <c r="HCP40" s="1"/>
      <c r="HCQ40" s="1"/>
      <c r="HCR40" s="1"/>
      <c r="HCS40" s="1"/>
      <c r="HCT40" s="1"/>
      <c r="HCU40" s="1"/>
      <c r="HCV40" s="1"/>
      <c r="HCW40" s="1"/>
      <c r="HCX40" s="1"/>
      <c r="HCY40" s="1"/>
      <c r="HCZ40" s="1"/>
      <c r="HDA40" s="1"/>
      <c r="HDB40" s="1"/>
      <c r="HDC40" s="1"/>
      <c r="HDD40" s="1"/>
      <c r="HDE40" s="1"/>
      <c r="HDF40" s="1"/>
      <c r="HDG40" s="1"/>
      <c r="HDH40" s="1"/>
      <c r="HDI40" s="1"/>
      <c r="HDJ40" s="1"/>
      <c r="HDK40" s="1"/>
      <c r="HDL40" s="1"/>
      <c r="HDM40" s="1"/>
      <c r="HDN40" s="1"/>
      <c r="HDO40" s="1"/>
      <c r="HDP40" s="1"/>
      <c r="HDQ40" s="1"/>
      <c r="HDR40" s="1"/>
      <c r="HDS40" s="1"/>
      <c r="HDT40" s="1"/>
      <c r="HDU40" s="1"/>
      <c r="HDV40" s="1"/>
      <c r="HDW40" s="1"/>
      <c r="HDX40" s="1"/>
      <c r="HDY40" s="1"/>
      <c r="HDZ40" s="1"/>
      <c r="HEA40" s="1"/>
      <c r="HEB40" s="1"/>
      <c r="HEC40" s="1"/>
      <c r="HED40" s="1"/>
      <c r="HEE40" s="1"/>
      <c r="HEF40" s="1"/>
      <c r="HEG40" s="1"/>
      <c r="HEH40" s="1"/>
      <c r="HEI40" s="1"/>
      <c r="HEJ40" s="1"/>
      <c r="HEK40" s="1"/>
      <c r="HEL40" s="1"/>
      <c r="HEM40" s="1"/>
      <c r="HEN40" s="1"/>
      <c r="HEO40" s="1"/>
      <c r="HEP40" s="1"/>
      <c r="HEQ40" s="1"/>
      <c r="HER40" s="1"/>
      <c r="HES40" s="1"/>
      <c r="HET40" s="1"/>
      <c r="HEU40" s="1"/>
      <c r="HEV40" s="1"/>
      <c r="HEW40" s="1"/>
      <c r="HEX40" s="1"/>
      <c r="HEY40" s="1"/>
      <c r="HEZ40" s="1"/>
      <c r="HFA40" s="1"/>
      <c r="HFB40" s="1"/>
      <c r="HFC40" s="1"/>
      <c r="HFD40" s="1"/>
      <c r="HFE40" s="1"/>
      <c r="HFF40" s="1"/>
      <c r="HFG40" s="1"/>
      <c r="HFH40" s="1"/>
      <c r="HFI40" s="1"/>
      <c r="HFJ40" s="1"/>
      <c r="HFK40" s="1"/>
      <c r="HFL40" s="1"/>
      <c r="HFM40" s="1"/>
      <c r="HFN40" s="1"/>
      <c r="HFO40" s="1"/>
      <c r="HFP40" s="1"/>
      <c r="HFQ40" s="1"/>
      <c r="HFR40" s="1"/>
      <c r="HFS40" s="1"/>
      <c r="HFT40" s="1"/>
      <c r="HFU40" s="1"/>
      <c r="HFV40" s="1"/>
      <c r="HFW40" s="1"/>
      <c r="HFX40" s="1"/>
      <c r="HFY40" s="1"/>
      <c r="HFZ40" s="1"/>
      <c r="HGA40" s="1"/>
      <c r="HGB40" s="1"/>
      <c r="HGC40" s="1"/>
      <c r="HGD40" s="1"/>
      <c r="HGE40" s="1"/>
      <c r="HGF40" s="1"/>
      <c r="HGG40" s="1"/>
      <c r="HGH40" s="1"/>
      <c r="HGI40" s="1"/>
      <c r="HGJ40" s="1"/>
      <c r="HGK40" s="1"/>
      <c r="HGL40" s="1"/>
      <c r="HGM40" s="1"/>
      <c r="HGN40" s="1"/>
      <c r="HGO40" s="1"/>
      <c r="HGP40" s="1"/>
      <c r="HGQ40" s="1"/>
      <c r="HGR40" s="1"/>
      <c r="HGS40" s="1"/>
      <c r="HGT40" s="1"/>
      <c r="HGU40" s="1"/>
      <c r="HGV40" s="1"/>
      <c r="HGW40" s="1"/>
      <c r="HGX40" s="1"/>
      <c r="HGY40" s="1"/>
      <c r="HGZ40" s="1"/>
      <c r="HHA40" s="1"/>
      <c r="HHB40" s="1"/>
      <c r="HHC40" s="1"/>
      <c r="HHD40" s="1"/>
      <c r="HHE40" s="1"/>
      <c r="HHF40" s="1"/>
      <c r="HHG40" s="1"/>
      <c r="HHH40" s="1"/>
      <c r="HHI40" s="1"/>
      <c r="HHJ40" s="1"/>
      <c r="HHK40" s="1"/>
      <c r="HHL40" s="1"/>
      <c r="HHM40" s="1"/>
      <c r="HHN40" s="1"/>
      <c r="HHO40" s="1"/>
      <c r="HHP40" s="1"/>
      <c r="HHQ40" s="1"/>
      <c r="HHR40" s="1"/>
      <c r="HHS40" s="1"/>
      <c r="HHT40" s="1"/>
      <c r="HHU40" s="1"/>
      <c r="HHV40" s="1"/>
      <c r="HHW40" s="1"/>
      <c r="HHX40" s="1"/>
      <c r="HHY40" s="1"/>
      <c r="HHZ40" s="1"/>
      <c r="HIA40" s="1"/>
      <c r="HIB40" s="1"/>
      <c r="HIC40" s="1"/>
      <c r="HID40" s="1"/>
      <c r="HIE40" s="1"/>
      <c r="HIF40" s="1"/>
      <c r="HIG40" s="1"/>
      <c r="HIH40" s="1"/>
      <c r="HII40" s="1"/>
      <c r="HIJ40" s="1"/>
      <c r="HIK40" s="1"/>
      <c r="HIL40" s="1"/>
      <c r="HIM40" s="1"/>
      <c r="HIN40" s="1"/>
      <c r="HIO40" s="1"/>
      <c r="HIP40" s="1"/>
      <c r="HIQ40" s="1"/>
      <c r="HIR40" s="1"/>
      <c r="HIS40" s="1"/>
      <c r="HIT40" s="1"/>
      <c r="HIU40" s="1"/>
      <c r="HIV40" s="1"/>
      <c r="HIW40" s="1"/>
      <c r="HIX40" s="1"/>
      <c r="HIY40" s="1"/>
      <c r="HIZ40" s="1"/>
      <c r="HJA40" s="1"/>
      <c r="HJB40" s="1"/>
      <c r="HJC40" s="1"/>
      <c r="HJD40" s="1"/>
      <c r="HJE40" s="1"/>
      <c r="HJF40" s="1"/>
      <c r="HJG40" s="1"/>
      <c r="HJH40" s="1"/>
      <c r="HJI40" s="1"/>
      <c r="HJJ40" s="1"/>
      <c r="HJK40" s="1"/>
      <c r="HJL40" s="1"/>
      <c r="HJM40" s="1"/>
      <c r="HJN40" s="1"/>
      <c r="HJO40" s="1"/>
      <c r="HJP40" s="1"/>
      <c r="HJQ40" s="1"/>
      <c r="HJR40" s="1"/>
      <c r="HJS40" s="1"/>
      <c r="HJT40" s="1"/>
      <c r="HJU40" s="1"/>
      <c r="HJV40" s="1"/>
      <c r="HJW40" s="1"/>
      <c r="HJX40" s="1"/>
      <c r="HJY40" s="1"/>
      <c r="HJZ40" s="1"/>
      <c r="HKA40" s="1"/>
      <c r="HKB40" s="1"/>
      <c r="HKC40" s="1"/>
      <c r="HKD40" s="1"/>
      <c r="HKE40" s="1"/>
      <c r="HKF40" s="1"/>
      <c r="HKG40" s="1"/>
      <c r="HKH40" s="1"/>
      <c r="HKI40" s="1"/>
      <c r="HKJ40" s="1"/>
      <c r="HKK40" s="1"/>
      <c r="HKL40" s="1"/>
      <c r="HKM40" s="1"/>
      <c r="HKN40" s="1"/>
      <c r="HKO40" s="1"/>
      <c r="HKP40" s="1"/>
      <c r="HKQ40" s="1"/>
      <c r="HKR40" s="1"/>
      <c r="HKS40" s="1"/>
      <c r="HKT40" s="1"/>
      <c r="HKU40" s="1"/>
      <c r="HKV40" s="1"/>
      <c r="HKW40" s="1"/>
      <c r="HKX40" s="1"/>
      <c r="HKY40" s="1"/>
      <c r="HKZ40" s="1"/>
      <c r="HLA40" s="1"/>
      <c r="HLB40" s="1"/>
      <c r="HLC40" s="1"/>
      <c r="HLD40" s="1"/>
      <c r="HLE40" s="1"/>
      <c r="HLF40" s="1"/>
      <c r="HLG40" s="1"/>
      <c r="HLH40" s="1"/>
      <c r="HLI40" s="1"/>
      <c r="HLJ40" s="1"/>
      <c r="HLK40" s="1"/>
      <c r="HLL40" s="1"/>
      <c r="HLM40" s="1"/>
      <c r="HLN40" s="1"/>
      <c r="HLO40" s="1"/>
      <c r="HLP40" s="1"/>
      <c r="HLQ40" s="1"/>
      <c r="HLR40" s="1"/>
      <c r="HLS40" s="1"/>
      <c r="HLT40" s="1"/>
      <c r="HLU40" s="1"/>
      <c r="HLV40" s="1"/>
      <c r="HLW40" s="1"/>
      <c r="HLX40" s="1"/>
      <c r="HLY40" s="1"/>
      <c r="HLZ40" s="1"/>
      <c r="HMA40" s="1"/>
      <c r="HMB40" s="1"/>
      <c r="HMC40" s="1"/>
      <c r="HMD40" s="1"/>
      <c r="HME40" s="1"/>
      <c r="HMF40" s="1"/>
      <c r="HMG40" s="1"/>
      <c r="HMH40" s="1"/>
      <c r="HMI40" s="1"/>
      <c r="HMJ40" s="1"/>
      <c r="HMK40" s="1"/>
      <c r="HML40" s="1"/>
      <c r="HMM40" s="1"/>
      <c r="HMN40" s="1"/>
      <c r="HMO40" s="1"/>
      <c r="HMP40" s="1"/>
      <c r="HMQ40" s="1"/>
      <c r="HMR40" s="1"/>
      <c r="HMS40" s="1"/>
      <c r="HMT40" s="1"/>
      <c r="HMU40" s="1"/>
      <c r="HMV40" s="1"/>
      <c r="HMW40" s="1"/>
      <c r="HMX40" s="1"/>
      <c r="HMY40" s="1"/>
      <c r="HMZ40" s="1"/>
      <c r="HNA40" s="1"/>
      <c r="HNB40" s="1"/>
      <c r="HNC40" s="1"/>
      <c r="HND40" s="1"/>
      <c r="HNE40" s="1"/>
      <c r="HNF40" s="1"/>
      <c r="HNG40" s="1"/>
      <c r="HNH40" s="1"/>
      <c r="HNI40" s="1"/>
      <c r="HNJ40" s="1"/>
      <c r="HNK40" s="1"/>
      <c r="HNL40" s="1"/>
      <c r="HNM40" s="1"/>
      <c r="HNN40" s="1"/>
      <c r="HNO40" s="1"/>
      <c r="HNP40" s="1"/>
      <c r="HNQ40" s="1"/>
      <c r="HNR40" s="1"/>
      <c r="HNS40" s="1"/>
      <c r="HNT40" s="1"/>
      <c r="HNU40" s="1"/>
      <c r="HNV40" s="1"/>
      <c r="HNW40" s="1"/>
      <c r="HNX40" s="1"/>
      <c r="HNY40" s="1"/>
      <c r="HNZ40" s="1"/>
      <c r="HOA40" s="1"/>
      <c r="HOB40" s="1"/>
      <c r="HOC40" s="1"/>
      <c r="HOD40" s="1"/>
      <c r="HOE40" s="1"/>
      <c r="HOF40" s="1"/>
      <c r="HOG40" s="1"/>
      <c r="HOH40" s="1"/>
      <c r="HOI40" s="1"/>
      <c r="HOJ40" s="1"/>
      <c r="HOK40" s="1"/>
      <c r="HOL40" s="1"/>
      <c r="HOM40" s="1"/>
      <c r="HON40" s="1"/>
      <c r="HOO40" s="1"/>
      <c r="HOP40" s="1"/>
      <c r="HOQ40" s="1"/>
      <c r="HOR40" s="1"/>
      <c r="HOS40" s="1"/>
      <c r="HOT40" s="1"/>
      <c r="HOU40" s="1"/>
      <c r="HOV40" s="1"/>
      <c r="HOW40" s="1"/>
      <c r="HOX40" s="1"/>
      <c r="HOY40" s="1"/>
      <c r="HOZ40" s="1"/>
      <c r="HPA40" s="1"/>
      <c r="HPB40" s="1"/>
      <c r="HPC40" s="1"/>
      <c r="HPD40" s="1"/>
      <c r="HPE40" s="1"/>
      <c r="HPF40" s="1"/>
      <c r="HPG40" s="1"/>
      <c r="HPH40" s="1"/>
      <c r="HPI40" s="1"/>
      <c r="HPJ40" s="1"/>
      <c r="HPK40" s="1"/>
      <c r="HPL40" s="1"/>
      <c r="HPM40" s="1"/>
      <c r="HPN40" s="1"/>
      <c r="HPO40" s="1"/>
      <c r="HPP40" s="1"/>
      <c r="HPQ40" s="1"/>
      <c r="HPR40" s="1"/>
      <c r="HPS40" s="1"/>
      <c r="HPT40" s="1"/>
      <c r="HPU40" s="1"/>
      <c r="HPV40" s="1"/>
      <c r="HPW40" s="1"/>
      <c r="HPX40" s="1"/>
      <c r="HPY40" s="1"/>
      <c r="HPZ40" s="1"/>
      <c r="HQA40" s="1"/>
      <c r="HQB40" s="1"/>
      <c r="HQC40" s="1"/>
      <c r="HQD40" s="1"/>
      <c r="HQE40" s="1"/>
      <c r="HQF40" s="1"/>
      <c r="HQG40" s="1"/>
      <c r="HQH40" s="1"/>
      <c r="HQI40" s="1"/>
      <c r="HQJ40" s="1"/>
      <c r="HQK40" s="1"/>
      <c r="HQL40" s="1"/>
      <c r="HQM40" s="1"/>
      <c r="HQN40" s="1"/>
      <c r="HQO40" s="1"/>
      <c r="HQP40" s="1"/>
      <c r="HQQ40" s="1"/>
      <c r="HQR40" s="1"/>
      <c r="HQS40" s="1"/>
      <c r="HQT40" s="1"/>
      <c r="HQU40" s="1"/>
      <c r="HQV40" s="1"/>
      <c r="HQW40" s="1"/>
      <c r="HQX40" s="1"/>
      <c r="HQY40" s="1"/>
      <c r="HQZ40" s="1"/>
      <c r="HRA40" s="1"/>
      <c r="HRB40" s="1"/>
      <c r="HRC40" s="1"/>
      <c r="HRD40" s="1"/>
      <c r="HRE40" s="1"/>
      <c r="HRF40" s="1"/>
      <c r="HRG40" s="1"/>
      <c r="HRH40" s="1"/>
      <c r="HRI40" s="1"/>
      <c r="HRJ40" s="1"/>
      <c r="HRK40" s="1"/>
      <c r="HRL40" s="1"/>
      <c r="HRM40" s="1"/>
      <c r="HRN40" s="1"/>
      <c r="HRO40" s="1"/>
      <c r="HRP40" s="1"/>
      <c r="HRQ40" s="1"/>
      <c r="HRR40" s="1"/>
      <c r="HRS40" s="1"/>
      <c r="HRT40" s="1"/>
      <c r="HRU40" s="1"/>
      <c r="HRV40" s="1"/>
      <c r="HRW40" s="1"/>
      <c r="HRX40" s="1"/>
      <c r="HRY40" s="1"/>
      <c r="HRZ40" s="1"/>
      <c r="HSA40" s="1"/>
      <c r="HSB40" s="1"/>
      <c r="HSC40" s="1"/>
      <c r="HSD40" s="1"/>
      <c r="HSE40" s="1"/>
      <c r="HSF40" s="1"/>
      <c r="HSG40" s="1"/>
      <c r="HSH40" s="1"/>
      <c r="HSI40" s="1"/>
      <c r="HSJ40" s="1"/>
      <c r="HSK40" s="1"/>
      <c r="HSL40" s="1"/>
      <c r="HSM40" s="1"/>
      <c r="HSN40" s="1"/>
      <c r="HSO40" s="1"/>
      <c r="HSP40" s="1"/>
      <c r="HSQ40" s="1"/>
      <c r="HSR40" s="1"/>
      <c r="HSS40" s="1"/>
      <c r="HST40" s="1"/>
      <c r="HSU40" s="1"/>
      <c r="HSV40" s="1"/>
      <c r="HSW40" s="1"/>
      <c r="HSX40" s="1"/>
      <c r="HSY40" s="1"/>
      <c r="HSZ40" s="1"/>
      <c r="HTA40" s="1"/>
      <c r="HTB40" s="1"/>
      <c r="HTC40" s="1"/>
      <c r="HTD40" s="1"/>
      <c r="HTE40" s="1"/>
      <c r="HTF40" s="1"/>
      <c r="HTG40" s="1"/>
      <c r="HTH40" s="1"/>
      <c r="HTI40" s="1"/>
      <c r="HTJ40" s="1"/>
      <c r="HTK40" s="1"/>
      <c r="HTL40" s="1"/>
      <c r="HTM40" s="1"/>
      <c r="HTN40" s="1"/>
      <c r="HTO40" s="1"/>
      <c r="HTP40" s="1"/>
      <c r="HTQ40" s="1"/>
      <c r="HTR40" s="1"/>
      <c r="HTS40" s="1"/>
      <c r="HTT40" s="1"/>
      <c r="HTU40" s="1"/>
      <c r="HTV40" s="1"/>
      <c r="HTW40" s="1"/>
      <c r="HTX40" s="1"/>
      <c r="HTY40" s="1"/>
      <c r="HTZ40" s="1"/>
      <c r="HUA40" s="1"/>
      <c r="HUB40" s="1"/>
      <c r="HUC40" s="1"/>
      <c r="HUD40" s="1"/>
      <c r="HUE40" s="1"/>
      <c r="HUF40" s="1"/>
      <c r="HUG40" s="1"/>
      <c r="HUH40" s="1"/>
      <c r="HUI40" s="1"/>
      <c r="HUJ40" s="1"/>
      <c r="HUK40" s="1"/>
      <c r="HUL40" s="1"/>
      <c r="HUM40" s="1"/>
      <c r="HUN40" s="1"/>
      <c r="HUO40" s="1"/>
      <c r="HUP40" s="1"/>
      <c r="HUQ40" s="1"/>
      <c r="HUR40" s="1"/>
      <c r="HUS40" s="1"/>
      <c r="HUT40" s="1"/>
      <c r="HUU40" s="1"/>
      <c r="HUV40" s="1"/>
      <c r="HUW40" s="1"/>
      <c r="HUX40" s="1"/>
      <c r="HUY40" s="1"/>
      <c r="HUZ40" s="1"/>
      <c r="HVA40" s="1"/>
      <c r="HVB40" s="1"/>
      <c r="HVC40" s="1"/>
      <c r="HVD40" s="1"/>
      <c r="HVE40" s="1"/>
      <c r="HVF40" s="1"/>
      <c r="HVG40" s="1"/>
      <c r="HVH40" s="1"/>
      <c r="HVI40" s="1"/>
      <c r="HVJ40" s="1"/>
      <c r="HVK40" s="1"/>
      <c r="HVL40" s="1"/>
      <c r="HVM40" s="1"/>
      <c r="HVN40" s="1"/>
      <c r="HVO40" s="1"/>
      <c r="HVP40" s="1"/>
      <c r="HVQ40" s="1"/>
      <c r="HVR40" s="1"/>
      <c r="HVS40" s="1"/>
      <c r="HVT40" s="1"/>
      <c r="HVU40" s="1"/>
      <c r="HVV40" s="1"/>
      <c r="HVW40" s="1"/>
      <c r="HVX40" s="1"/>
      <c r="HVY40" s="1"/>
      <c r="HVZ40" s="1"/>
      <c r="HWA40" s="1"/>
      <c r="HWB40" s="1"/>
      <c r="HWC40" s="1"/>
      <c r="HWD40" s="1"/>
      <c r="HWE40" s="1"/>
      <c r="HWF40" s="1"/>
      <c r="HWG40" s="1"/>
      <c r="HWH40" s="1"/>
      <c r="HWI40" s="1"/>
      <c r="HWJ40" s="1"/>
      <c r="HWK40" s="1"/>
      <c r="HWL40" s="1"/>
      <c r="HWM40" s="1"/>
      <c r="HWN40" s="1"/>
      <c r="HWO40" s="1"/>
      <c r="HWP40" s="1"/>
      <c r="HWQ40" s="1"/>
      <c r="HWR40" s="1"/>
      <c r="HWS40" s="1"/>
      <c r="HWT40" s="1"/>
      <c r="HWU40" s="1"/>
      <c r="HWV40" s="1"/>
      <c r="HWW40" s="1"/>
      <c r="HWX40" s="1"/>
      <c r="HWY40" s="1"/>
      <c r="HWZ40" s="1"/>
      <c r="HXA40" s="1"/>
      <c r="HXB40" s="1"/>
      <c r="HXC40" s="1"/>
      <c r="HXD40" s="1"/>
      <c r="HXE40" s="1"/>
      <c r="HXF40" s="1"/>
      <c r="HXG40" s="1"/>
      <c r="HXH40" s="1"/>
      <c r="HXI40" s="1"/>
      <c r="HXJ40" s="1"/>
      <c r="HXK40" s="1"/>
      <c r="HXL40" s="1"/>
      <c r="HXM40" s="1"/>
      <c r="HXN40" s="1"/>
      <c r="HXO40" s="1"/>
      <c r="HXP40" s="1"/>
      <c r="HXQ40" s="1"/>
      <c r="HXR40" s="1"/>
      <c r="HXS40" s="1"/>
      <c r="HXT40" s="1"/>
      <c r="HXU40" s="1"/>
      <c r="HXV40" s="1"/>
      <c r="HXW40" s="1"/>
      <c r="HXX40" s="1"/>
      <c r="HXY40" s="1"/>
      <c r="HXZ40" s="1"/>
      <c r="HYA40" s="1"/>
      <c r="HYB40" s="1"/>
      <c r="HYC40" s="1"/>
      <c r="HYD40" s="1"/>
      <c r="HYE40" s="1"/>
      <c r="HYF40" s="1"/>
      <c r="HYG40" s="1"/>
      <c r="HYH40" s="1"/>
      <c r="HYI40" s="1"/>
      <c r="HYJ40" s="1"/>
      <c r="HYK40" s="1"/>
      <c r="HYL40" s="1"/>
      <c r="HYM40" s="1"/>
      <c r="HYN40" s="1"/>
      <c r="HYO40" s="1"/>
      <c r="HYP40" s="1"/>
      <c r="HYQ40" s="1"/>
      <c r="HYR40" s="1"/>
      <c r="HYS40" s="1"/>
      <c r="HYT40" s="1"/>
      <c r="HYU40" s="1"/>
      <c r="HYV40" s="1"/>
      <c r="HYW40" s="1"/>
      <c r="HYX40" s="1"/>
      <c r="HYY40" s="1"/>
      <c r="HYZ40" s="1"/>
      <c r="HZA40" s="1"/>
      <c r="HZB40" s="1"/>
      <c r="HZC40" s="1"/>
      <c r="HZD40" s="1"/>
      <c r="HZE40" s="1"/>
      <c r="HZF40" s="1"/>
      <c r="HZG40" s="1"/>
      <c r="HZH40" s="1"/>
      <c r="HZI40" s="1"/>
      <c r="HZJ40" s="1"/>
      <c r="HZK40" s="1"/>
      <c r="HZL40" s="1"/>
      <c r="HZM40" s="1"/>
      <c r="HZN40" s="1"/>
      <c r="HZO40" s="1"/>
      <c r="HZP40" s="1"/>
      <c r="HZQ40" s="1"/>
      <c r="HZR40" s="1"/>
      <c r="HZS40" s="1"/>
      <c r="HZT40" s="1"/>
      <c r="HZU40" s="1"/>
      <c r="HZV40" s="1"/>
      <c r="HZW40" s="1"/>
      <c r="HZX40" s="1"/>
      <c r="HZY40" s="1"/>
      <c r="HZZ40" s="1"/>
      <c r="IAA40" s="1"/>
      <c r="IAB40" s="1"/>
      <c r="IAC40" s="1"/>
      <c r="IAD40" s="1"/>
      <c r="IAE40" s="1"/>
      <c r="IAF40" s="1"/>
      <c r="IAG40" s="1"/>
      <c r="IAH40" s="1"/>
      <c r="IAI40" s="1"/>
      <c r="IAJ40" s="1"/>
      <c r="IAK40" s="1"/>
      <c r="IAL40" s="1"/>
      <c r="IAM40" s="1"/>
      <c r="IAN40" s="1"/>
      <c r="IAO40" s="1"/>
      <c r="IAP40" s="1"/>
      <c r="IAQ40" s="1"/>
      <c r="IAR40" s="1"/>
      <c r="IAS40" s="1"/>
      <c r="IAT40" s="1"/>
      <c r="IAU40" s="1"/>
      <c r="IAV40" s="1"/>
      <c r="IAW40" s="1"/>
      <c r="IAX40" s="1"/>
      <c r="IAY40" s="1"/>
      <c r="IAZ40" s="1"/>
      <c r="IBA40" s="1"/>
      <c r="IBB40" s="1"/>
      <c r="IBC40" s="1"/>
      <c r="IBD40" s="1"/>
      <c r="IBE40" s="1"/>
      <c r="IBF40" s="1"/>
      <c r="IBG40" s="1"/>
      <c r="IBH40" s="1"/>
      <c r="IBI40" s="1"/>
      <c r="IBJ40" s="1"/>
      <c r="IBK40" s="1"/>
      <c r="IBL40" s="1"/>
      <c r="IBM40" s="1"/>
      <c r="IBN40" s="1"/>
      <c r="IBO40" s="1"/>
      <c r="IBP40" s="1"/>
      <c r="IBQ40" s="1"/>
      <c r="IBR40" s="1"/>
      <c r="IBS40" s="1"/>
      <c r="IBT40" s="1"/>
      <c r="IBU40" s="1"/>
      <c r="IBV40" s="1"/>
      <c r="IBW40" s="1"/>
      <c r="IBX40" s="1"/>
      <c r="IBY40" s="1"/>
      <c r="IBZ40" s="1"/>
      <c r="ICA40" s="1"/>
      <c r="ICB40" s="1"/>
      <c r="ICC40" s="1"/>
      <c r="ICD40" s="1"/>
      <c r="ICE40" s="1"/>
      <c r="ICF40" s="1"/>
      <c r="ICG40" s="1"/>
      <c r="ICH40" s="1"/>
      <c r="ICI40" s="1"/>
      <c r="ICJ40" s="1"/>
      <c r="ICK40" s="1"/>
      <c r="ICL40" s="1"/>
      <c r="ICM40" s="1"/>
      <c r="ICN40" s="1"/>
      <c r="ICO40" s="1"/>
      <c r="ICP40" s="1"/>
      <c r="ICQ40" s="1"/>
      <c r="ICR40" s="1"/>
      <c r="ICS40" s="1"/>
      <c r="ICT40" s="1"/>
      <c r="ICU40" s="1"/>
      <c r="ICV40" s="1"/>
      <c r="ICW40" s="1"/>
      <c r="ICX40" s="1"/>
      <c r="ICY40" s="1"/>
      <c r="ICZ40" s="1"/>
      <c r="IDA40" s="1"/>
      <c r="IDB40" s="1"/>
      <c r="IDC40" s="1"/>
      <c r="IDD40" s="1"/>
      <c r="IDE40" s="1"/>
      <c r="IDF40" s="1"/>
      <c r="IDG40" s="1"/>
      <c r="IDH40" s="1"/>
      <c r="IDI40" s="1"/>
      <c r="IDJ40" s="1"/>
      <c r="IDK40" s="1"/>
      <c r="IDL40" s="1"/>
      <c r="IDM40" s="1"/>
      <c r="IDN40" s="1"/>
      <c r="IDO40" s="1"/>
      <c r="IDP40" s="1"/>
      <c r="IDQ40" s="1"/>
      <c r="IDR40" s="1"/>
      <c r="IDS40" s="1"/>
      <c r="IDT40" s="1"/>
      <c r="IDU40" s="1"/>
      <c r="IDV40" s="1"/>
      <c r="IDW40" s="1"/>
      <c r="IDX40" s="1"/>
      <c r="IDY40" s="1"/>
      <c r="IDZ40" s="1"/>
      <c r="IEA40" s="1"/>
      <c r="IEB40" s="1"/>
      <c r="IEC40" s="1"/>
      <c r="IED40" s="1"/>
      <c r="IEE40" s="1"/>
      <c r="IEF40" s="1"/>
      <c r="IEG40" s="1"/>
      <c r="IEH40" s="1"/>
      <c r="IEI40" s="1"/>
      <c r="IEJ40" s="1"/>
      <c r="IEK40" s="1"/>
      <c r="IEL40" s="1"/>
      <c r="IEM40" s="1"/>
      <c r="IEN40" s="1"/>
      <c r="IEO40" s="1"/>
      <c r="IEP40" s="1"/>
      <c r="IEQ40" s="1"/>
      <c r="IER40" s="1"/>
      <c r="IES40" s="1"/>
      <c r="IET40" s="1"/>
      <c r="IEU40" s="1"/>
      <c r="IEV40" s="1"/>
      <c r="IEW40" s="1"/>
      <c r="IEX40" s="1"/>
      <c r="IEY40" s="1"/>
      <c r="IEZ40" s="1"/>
      <c r="IFA40" s="1"/>
      <c r="IFB40" s="1"/>
      <c r="IFC40" s="1"/>
      <c r="IFD40" s="1"/>
      <c r="IFE40" s="1"/>
      <c r="IFF40" s="1"/>
      <c r="IFG40" s="1"/>
      <c r="IFH40" s="1"/>
      <c r="IFI40" s="1"/>
      <c r="IFJ40" s="1"/>
      <c r="IFK40" s="1"/>
      <c r="IFL40" s="1"/>
      <c r="IFM40" s="1"/>
      <c r="IFN40" s="1"/>
      <c r="IFO40" s="1"/>
      <c r="IFP40" s="1"/>
      <c r="IFQ40" s="1"/>
      <c r="IFR40" s="1"/>
      <c r="IFS40" s="1"/>
      <c r="IFT40" s="1"/>
      <c r="IFU40" s="1"/>
      <c r="IFV40" s="1"/>
      <c r="IFW40" s="1"/>
      <c r="IFX40" s="1"/>
      <c r="IFY40" s="1"/>
      <c r="IFZ40" s="1"/>
      <c r="IGA40" s="1"/>
      <c r="IGB40" s="1"/>
      <c r="IGC40" s="1"/>
      <c r="IGD40" s="1"/>
      <c r="IGE40" s="1"/>
      <c r="IGF40" s="1"/>
      <c r="IGG40" s="1"/>
      <c r="IGH40" s="1"/>
      <c r="IGI40" s="1"/>
      <c r="IGJ40" s="1"/>
      <c r="IGK40" s="1"/>
      <c r="IGL40" s="1"/>
      <c r="IGM40" s="1"/>
      <c r="IGN40" s="1"/>
      <c r="IGO40" s="1"/>
      <c r="IGP40" s="1"/>
      <c r="IGQ40" s="1"/>
      <c r="IGR40" s="1"/>
      <c r="IGS40" s="1"/>
      <c r="IGT40" s="1"/>
      <c r="IGU40" s="1"/>
      <c r="IGV40" s="1"/>
      <c r="IGW40" s="1"/>
      <c r="IGX40" s="1"/>
      <c r="IGY40" s="1"/>
      <c r="IGZ40" s="1"/>
      <c r="IHA40" s="1"/>
      <c r="IHB40" s="1"/>
      <c r="IHC40" s="1"/>
      <c r="IHD40" s="1"/>
      <c r="IHE40" s="1"/>
      <c r="IHF40" s="1"/>
      <c r="IHG40" s="1"/>
      <c r="IHH40" s="1"/>
      <c r="IHI40" s="1"/>
      <c r="IHJ40" s="1"/>
      <c r="IHK40" s="1"/>
      <c r="IHL40" s="1"/>
      <c r="IHM40" s="1"/>
      <c r="IHN40" s="1"/>
      <c r="IHO40" s="1"/>
      <c r="IHP40" s="1"/>
      <c r="IHQ40" s="1"/>
      <c r="IHR40" s="1"/>
      <c r="IHS40" s="1"/>
      <c r="IHT40" s="1"/>
      <c r="IHU40" s="1"/>
      <c r="IHV40" s="1"/>
      <c r="IHW40" s="1"/>
      <c r="IHX40" s="1"/>
      <c r="IHY40" s="1"/>
      <c r="IHZ40" s="1"/>
      <c r="IIA40" s="1"/>
      <c r="IIB40" s="1"/>
      <c r="IIC40" s="1"/>
      <c r="IID40" s="1"/>
      <c r="IIE40" s="1"/>
      <c r="IIF40" s="1"/>
      <c r="IIG40" s="1"/>
      <c r="IIH40" s="1"/>
      <c r="III40" s="1"/>
      <c r="IIJ40" s="1"/>
      <c r="IIK40" s="1"/>
      <c r="IIL40" s="1"/>
      <c r="IIM40" s="1"/>
      <c r="IIN40" s="1"/>
      <c r="IIO40" s="1"/>
      <c r="IIP40" s="1"/>
      <c r="IIQ40" s="1"/>
      <c r="IIR40" s="1"/>
      <c r="IIS40" s="1"/>
      <c r="IIT40" s="1"/>
      <c r="IIU40" s="1"/>
      <c r="IIV40" s="1"/>
      <c r="IIW40" s="1"/>
      <c r="IIX40" s="1"/>
      <c r="IIY40" s="1"/>
      <c r="IIZ40" s="1"/>
      <c r="IJA40" s="1"/>
      <c r="IJB40" s="1"/>
      <c r="IJC40" s="1"/>
      <c r="IJD40" s="1"/>
      <c r="IJE40" s="1"/>
      <c r="IJF40" s="1"/>
      <c r="IJG40" s="1"/>
      <c r="IJH40" s="1"/>
      <c r="IJI40" s="1"/>
      <c r="IJJ40" s="1"/>
      <c r="IJK40" s="1"/>
      <c r="IJL40" s="1"/>
      <c r="IJM40" s="1"/>
      <c r="IJN40" s="1"/>
      <c r="IJO40" s="1"/>
      <c r="IJP40" s="1"/>
      <c r="IJQ40" s="1"/>
      <c r="IJR40" s="1"/>
      <c r="IJS40" s="1"/>
      <c r="IJT40" s="1"/>
      <c r="IJU40" s="1"/>
      <c r="IJV40" s="1"/>
      <c r="IJW40" s="1"/>
      <c r="IJX40" s="1"/>
      <c r="IJY40" s="1"/>
      <c r="IJZ40" s="1"/>
      <c r="IKA40" s="1"/>
      <c r="IKB40" s="1"/>
      <c r="IKC40" s="1"/>
      <c r="IKD40" s="1"/>
      <c r="IKE40" s="1"/>
      <c r="IKF40" s="1"/>
      <c r="IKG40" s="1"/>
      <c r="IKH40" s="1"/>
      <c r="IKI40" s="1"/>
      <c r="IKJ40" s="1"/>
      <c r="IKK40" s="1"/>
      <c r="IKL40" s="1"/>
      <c r="IKM40" s="1"/>
      <c r="IKN40" s="1"/>
      <c r="IKO40" s="1"/>
      <c r="IKP40" s="1"/>
      <c r="IKQ40" s="1"/>
      <c r="IKR40" s="1"/>
      <c r="IKS40" s="1"/>
      <c r="IKT40" s="1"/>
      <c r="IKU40" s="1"/>
      <c r="IKV40" s="1"/>
      <c r="IKW40" s="1"/>
      <c r="IKX40" s="1"/>
      <c r="IKY40" s="1"/>
      <c r="IKZ40" s="1"/>
      <c r="ILA40" s="1"/>
      <c r="ILB40" s="1"/>
      <c r="ILC40" s="1"/>
      <c r="ILD40" s="1"/>
      <c r="ILE40" s="1"/>
      <c r="ILF40" s="1"/>
      <c r="ILG40" s="1"/>
      <c r="ILH40" s="1"/>
      <c r="ILI40" s="1"/>
      <c r="ILJ40" s="1"/>
      <c r="ILK40" s="1"/>
      <c r="ILL40" s="1"/>
      <c r="ILM40" s="1"/>
      <c r="ILN40" s="1"/>
      <c r="ILO40" s="1"/>
      <c r="ILP40" s="1"/>
      <c r="ILQ40" s="1"/>
      <c r="ILR40" s="1"/>
      <c r="ILS40" s="1"/>
      <c r="ILT40" s="1"/>
      <c r="ILU40" s="1"/>
      <c r="ILV40" s="1"/>
      <c r="ILW40" s="1"/>
      <c r="ILX40" s="1"/>
      <c r="ILY40" s="1"/>
      <c r="ILZ40" s="1"/>
      <c r="IMA40" s="1"/>
      <c r="IMB40" s="1"/>
      <c r="IMC40" s="1"/>
      <c r="IMD40" s="1"/>
      <c r="IME40" s="1"/>
      <c r="IMF40" s="1"/>
      <c r="IMG40" s="1"/>
      <c r="IMH40" s="1"/>
      <c r="IMI40" s="1"/>
      <c r="IMJ40" s="1"/>
      <c r="IMK40" s="1"/>
      <c r="IML40" s="1"/>
      <c r="IMM40" s="1"/>
      <c r="IMN40" s="1"/>
      <c r="IMO40" s="1"/>
      <c r="IMP40" s="1"/>
      <c r="IMQ40" s="1"/>
      <c r="IMR40" s="1"/>
      <c r="IMS40" s="1"/>
      <c r="IMT40" s="1"/>
      <c r="IMU40" s="1"/>
      <c r="IMV40" s="1"/>
      <c r="IMW40" s="1"/>
      <c r="IMX40" s="1"/>
      <c r="IMY40" s="1"/>
      <c r="IMZ40" s="1"/>
      <c r="INA40" s="1"/>
      <c r="INB40" s="1"/>
      <c r="INC40" s="1"/>
      <c r="IND40" s="1"/>
      <c r="INE40" s="1"/>
      <c r="INF40" s="1"/>
      <c r="ING40" s="1"/>
      <c r="INH40" s="1"/>
      <c r="INI40" s="1"/>
      <c r="INJ40" s="1"/>
      <c r="INK40" s="1"/>
      <c r="INL40" s="1"/>
      <c r="INM40" s="1"/>
      <c r="INN40" s="1"/>
      <c r="INO40" s="1"/>
      <c r="INP40" s="1"/>
      <c r="INQ40" s="1"/>
      <c r="INR40" s="1"/>
      <c r="INS40" s="1"/>
      <c r="INT40" s="1"/>
      <c r="INU40" s="1"/>
      <c r="INV40" s="1"/>
      <c r="INW40" s="1"/>
      <c r="INX40" s="1"/>
      <c r="INY40" s="1"/>
      <c r="INZ40" s="1"/>
      <c r="IOA40" s="1"/>
      <c r="IOB40" s="1"/>
      <c r="IOC40" s="1"/>
      <c r="IOD40" s="1"/>
      <c r="IOE40" s="1"/>
      <c r="IOF40" s="1"/>
      <c r="IOG40" s="1"/>
      <c r="IOH40" s="1"/>
      <c r="IOI40" s="1"/>
      <c r="IOJ40" s="1"/>
      <c r="IOK40" s="1"/>
      <c r="IOL40" s="1"/>
      <c r="IOM40" s="1"/>
      <c r="ION40" s="1"/>
      <c r="IOO40" s="1"/>
      <c r="IOP40" s="1"/>
      <c r="IOQ40" s="1"/>
      <c r="IOR40" s="1"/>
      <c r="IOS40" s="1"/>
      <c r="IOT40" s="1"/>
      <c r="IOU40" s="1"/>
      <c r="IOV40" s="1"/>
      <c r="IOW40" s="1"/>
      <c r="IOX40" s="1"/>
      <c r="IOY40" s="1"/>
      <c r="IOZ40" s="1"/>
      <c r="IPA40" s="1"/>
      <c r="IPB40" s="1"/>
      <c r="IPC40" s="1"/>
      <c r="IPD40" s="1"/>
      <c r="IPE40" s="1"/>
      <c r="IPF40" s="1"/>
      <c r="IPG40" s="1"/>
      <c r="IPH40" s="1"/>
      <c r="IPI40" s="1"/>
      <c r="IPJ40" s="1"/>
      <c r="IPK40" s="1"/>
      <c r="IPL40" s="1"/>
      <c r="IPM40" s="1"/>
      <c r="IPN40" s="1"/>
      <c r="IPO40" s="1"/>
      <c r="IPP40" s="1"/>
      <c r="IPQ40" s="1"/>
      <c r="IPR40" s="1"/>
      <c r="IPS40" s="1"/>
      <c r="IPT40" s="1"/>
      <c r="IPU40" s="1"/>
      <c r="IPV40" s="1"/>
      <c r="IPW40" s="1"/>
      <c r="IPX40" s="1"/>
      <c r="IPY40" s="1"/>
      <c r="IPZ40" s="1"/>
      <c r="IQA40" s="1"/>
      <c r="IQB40" s="1"/>
      <c r="IQC40" s="1"/>
      <c r="IQD40" s="1"/>
      <c r="IQE40" s="1"/>
      <c r="IQF40" s="1"/>
      <c r="IQG40" s="1"/>
      <c r="IQH40" s="1"/>
      <c r="IQI40" s="1"/>
      <c r="IQJ40" s="1"/>
      <c r="IQK40" s="1"/>
      <c r="IQL40" s="1"/>
      <c r="IQM40" s="1"/>
      <c r="IQN40" s="1"/>
      <c r="IQO40" s="1"/>
      <c r="IQP40" s="1"/>
      <c r="IQQ40" s="1"/>
      <c r="IQR40" s="1"/>
      <c r="IQS40" s="1"/>
      <c r="IQT40" s="1"/>
      <c r="IQU40" s="1"/>
      <c r="IQV40" s="1"/>
      <c r="IQW40" s="1"/>
      <c r="IQX40" s="1"/>
      <c r="IQY40" s="1"/>
      <c r="IQZ40" s="1"/>
      <c r="IRA40" s="1"/>
      <c r="IRB40" s="1"/>
      <c r="IRC40" s="1"/>
      <c r="IRD40" s="1"/>
      <c r="IRE40" s="1"/>
      <c r="IRF40" s="1"/>
      <c r="IRG40" s="1"/>
      <c r="IRH40" s="1"/>
      <c r="IRI40" s="1"/>
      <c r="IRJ40" s="1"/>
      <c r="IRK40" s="1"/>
      <c r="IRL40" s="1"/>
      <c r="IRM40" s="1"/>
      <c r="IRN40" s="1"/>
      <c r="IRO40" s="1"/>
      <c r="IRP40" s="1"/>
      <c r="IRQ40" s="1"/>
      <c r="IRR40" s="1"/>
      <c r="IRS40" s="1"/>
      <c r="IRT40" s="1"/>
      <c r="IRU40" s="1"/>
      <c r="IRV40" s="1"/>
      <c r="IRW40" s="1"/>
      <c r="IRX40" s="1"/>
      <c r="IRY40" s="1"/>
      <c r="IRZ40" s="1"/>
      <c r="ISA40" s="1"/>
      <c r="ISB40" s="1"/>
      <c r="ISC40" s="1"/>
      <c r="ISD40" s="1"/>
      <c r="ISE40" s="1"/>
      <c r="ISF40" s="1"/>
      <c r="ISG40" s="1"/>
      <c r="ISH40" s="1"/>
      <c r="ISI40" s="1"/>
      <c r="ISJ40" s="1"/>
      <c r="ISK40" s="1"/>
      <c r="ISL40" s="1"/>
      <c r="ISM40" s="1"/>
      <c r="ISN40" s="1"/>
      <c r="ISO40" s="1"/>
      <c r="ISP40" s="1"/>
      <c r="ISQ40" s="1"/>
      <c r="ISR40" s="1"/>
      <c r="ISS40" s="1"/>
      <c r="IST40" s="1"/>
      <c r="ISU40" s="1"/>
      <c r="ISV40" s="1"/>
      <c r="ISW40" s="1"/>
      <c r="ISX40" s="1"/>
      <c r="ISY40" s="1"/>
      <c r="ISZ40" s="1"/>
      <c r="ITA40" s="1"/>
      <c r="ITB40" s="1"/>
      <c r="ITC40" s="1"/>
      <c r="ITD40" s="1"/>
      <c r="ITE40" s="1"/>
      <c r="ITF40" s="1"/>
      <c r="ITG40" s="1"/>
      <c r="ITH40" s="1"/>
      <c r="ITI40" s="1"/>
      <c r="ITJ40" s="1"/>
      <c r="ITK40" s="1"/>
      <c r="ITL40" s="1"/>
      <c r="ITM40" s="1"/>
      <c r="ITN40" s="1"/>
      <c r="ITO40" s="1"/>
      <c r="ITP40" s="1"/>
      <c r="ITQ40" s="1"/>
      <c r="ITR40" s="1"/>
      <c r="ITS40" s="1"/>
      <c r="ITT40" s="1"/>
      <c r="ITU40" s="1"/>
      <c r="ITV40" s="1"/>
      <c r="ITW40" s="1"/>
      <c r="ITX40" s="1"/>
      <c r="ITY40" s="1"/>
      <c r="ITZ40" s="1"/>
      <c r="IUA40" s="1"/>
      <c r="IUB40" s="1"/>
      <c r="IUC40" s="1"/>
      <c r="IUD40" s="1"/>
      <c r="IUE40" s="1"/>
      <c r="IUF40" s="1"/>
      <c r="IUG40" s="1"/>
      <c r="IUH40" s="1"/>
      <c r="IUI40" s="1"/>
      <c r="IUJ40" s="1"/>
      <c r="IUK40" s="1"/>
      <c r="IUL40" s="1"/>
      <c r="IUM40" s="1"/>
      <c r="IUN40" s="1"/>
      <c r="IUO40" s="1"/>
      <c r="IUP40" s="1"/>
      <c r="IUQ40" s="1"/>
      <c r="IUR40" s="1"/>
      <c r="IUS40" s="1"/>
      <c r="IUT40" s="1"/>
      <c r="IUU40" s="1"/>
      <c r="IUV40" s="1"/>
      <c r="IUW40" s="1"/>
      <c r="IUX40" s="1"/>
      <c r="IUY40" s="1"/>
      <c r="IUZ40" s="1"/>
      <c r="IVA40" s="1"/>
      <c r="IVB40" s="1"/>
      <c r="IVC40" s="1"/>
      <c r="IVD40" s="1"/>
      <c r="IVE40" s="1"/>
      <c r="IVF40" s="1"/>
      <c r="IVG40" s="1"/>
      <c r="IVH40" s="1"/>
      <c r="IVI40" s="1"/>
      <c r="IVJ40" s="1"/>
      <c r="IVK40" s="1"/>
      <c r="IVL40" s="1"/>
      <c r="IVM40" s="1"/>
      <c r="IVN40" s="1"/>
      <c r="IVO40" s="1"/>
      <c r="IVP40" s="1"/>
      <c r="IVQ40" s="1"/>
      <c r="IVR40" s="1"/>
      <c r="IVS40" s="1"/>
      <c r="IVT40" s="1"/>
      <c r="IVU40" s="1"/>
      <c r="IVV40" s="1"/>
      <c r="IVW40" s="1"/>
      <c r="IVX40" s="1"/>
      <c r="IVY40" s="1"/>
      <c r="IVZ40" s="1"/>
      <c r="IWA40" s="1"/>
      <c r="IWB40" s="1"/>
      <c r="IWC40" s="1"/>
      <c r="IWD40" s="1"/>
      <c r="IWE40" s="1"/>
      <c r="IWF40" s="1"/>
      <c r="IWG40" s="1"/>
      <c r="IWH40" s="1"/>
      <c r="IWI40" s="1"/>
      <c r="IWJ40" s="1"/>
      <c r="IWK40" s="1"/>
      <c r="IWL40" s="1"/>
      <c r="IWM40" s="1"/>
      <c r="IWN40" s="1"/>
      <c r="IWO40" s="1"/>
      <c r="IWP40" s="1"/>
      <c r="IWQ40" s="1"/>
      <c r="IWR40" s="1"/>
      <c r="IWS40" s="1"/>
      <c r="IWT40" s="1"/>
      <c r="IWU40" s="1"/>
      <c r="IWV40" s="1"/>
      <c r="IWW40" s="1"/>
      <c r="IWX40" s="1"/>
      <c r="IWY40" s="1"/>
      <c r="IWZ40" s="1"/>
      <c r="IXA40" s="1"/>
      <c r="IXB40" s="1"/>
      <c r="IXC40" s="1"/>
      <c r="IXD40" s="1"/>
      <c r="IXE40" s="1"/>
      <c r="IXF40" s="1"/>
      <c r="IXG40" s="1"/>
      <c r="IXH40" s="1"/>
      <c r="IXI40" s="1"/>
      <c r="IXJ40" s="1"/>
      <c r="IXK40" s="1"/>
      <c r="IXL40" s="1"/>
      <c r="IXM40" s="1"/>
      <c r="IXN40" s="1"/>
      <c r="IXO40" s="1"/>
      <c r="IXP40" s="1"/>
      <c r="IXQ40" s="1"/>
      <c r="IXR40" s="1"/>
      <c r="IXS40" s="1"/>
      <c r="IXT40" s="1"/>
      <c r="IXU40" s="1"/>
      <c r="IXV40" s="1"/>
      <c r="IXW40" s="1"/>
      <c r="IXX40" s="1"/>
      <c r="IXY40" s="1"/>
      <c r="IXZ40" s="1"/>
      <c r="IYA40" s="1"/>
      <c r="IYB40" s="1"/>
      <c r="IYC40" s="1"/>
      <c r="IYD40" s="1"/>
      <c r="IYE40" s="1"/>
      <c r="IYF40" s="1"/>
      <c r="IYG40" s="1"/>
      <c r="IYH40" s="1"/>
      <c r="IYI40" s="1"/>
      <c r="IYJ40" s="1"/>
      <c r="IYK40" s="1"/>
      <c r="IYL40" s="1"/>
      <c r="IYM40" s="1"/>
      <c r="IYN40" s="1"/>
      <c r="IYO40" s="1"/>
      <c r="IYP40" s="1"/>
      <c r="IYQ40" s="1"/>
      <c r="IYR40" s="1"/>
      <c r="IYS40" s="1"/>
      <c r="IYT40" s="1"/>
      <c r="IYU40" s="1"/>
      <c r="IYV40" s="1"/>
      <c r="IYW40" s="1"/>
      <c r="IYX40" s="1"/>
      <c r="IYY40" s="1"/>
      <c r="IYZ40" s="1"/>
      <c r="IZA40" s="1"/>
      <c r="IZB40" s="1"/>
      <c r="IZC40" s="1"/>
      <c r="IZD40" s="1"/>
      <c r="IZE40" s="1"/>
      <c r="IZF40" s="1"/>
      <c r="IZG40" s="1"/>
      <c r="IZH40" s="1"/>
      <c r="IZI40" s="1"/>
      <c r="IZJ40" s="1"/>
      <c r="IZK40" s="1"/>
      <c r="IZL40" s="1"/>
      <c r="IZM40" s="1"/>
      <c r="IZN40" s="1"/>
      <c r="IZO40" s="1"/>
      <c r="IZP40" s="1"/>
      <c r="IZQ40" s="1"/>
      <c r="IZR40" s="1"/>
      <c r="IZS40" s="1"/>
      <c r="IZT40" s="1"/>
      <c r="IZU40" s="1"/>
      <c r="IZV40" s="1"/>
      <c r="IZW40" s="1"/>
      <c r="IZX40" s="1"/>
      <c r="IZY40" s="1"/>
      <c r="IZZ40" s="1"/>
      <c r="JAA40" s="1"/>
      <c r="JAB40" s="1"/>
      <c r="JAC40" s="1"/>
      <c r="JAD40" s="1"/>
      <c r="JAE40" s="1"/>
      <c r="JAF40" s="1"/>
      <c r="JAG40" s="1"/>
      <c r="JAH40" s="1"/>
      <c r="JAI40" s="1"/>
      <c r="JAJ40" s="1"/>
      <c r="JAK40" s="1"/>
      <c r="JAL40" s="1"/>
      <c r="JAM40" s="1"/>
      <c r="JAN40" s="1"/>
      <c r="JAO40" s="1"/>
      <c r="JAP40" s="1"/>
      <c r="JAQ40" s="1"/>
      <c r="JAR40" s="1"/>
      <c r="JAS40" s="1"/>
      <c r="JAT40" s="1"/>
      <c r="JAU40" s="1"/>
      <c r="JAV40" s="1"/>
      <c r="JAW40" s="1"/>
      <c r="JAX40" s="1"/>
      <c r="JAY40" s="1"/>
      <c r="JAZ40" s="1"/>
      <c r="JBA40" s="1"/>
      <c r="JBB40" s="1"/>
      <c r="JBC40" s="1"/>
      <c r="JBD40" s="1"/>
      <c r="JBE40" s="1"/>
      <c r="JBF40" s="1"/>
      <c r="JBG40" s="1"/>
      <c r="JBH40" s="1"/>
      <c r="JBI40" s="1"/>
      <c r="JBJ40" s="1"/>
      <c r="JBK40" s="1"/>
      <c r="JBL40" s="1"/>
      <c r="JBM40" s="1"/>
      <c r="JBN40" s="1"/>
      <c r="JBO40" s="1"/>
      <c r="JBP40" s="1"/>
      <c r="JBQ40" s="1"/>
      <c r="JBR40" s="1"/>
      <c r="JBS40" s="1"/>
      <c r="JBT40" s="1"/>
      <c r="JBU40" s="1"/>
      <c r="JBV40" s="1"/>
      <c r="JBW40" s="1"/>
      <c r="JBX40" s="1"/>
      <c r="JBY40" s="1"/>
      <c r="JBZ40" s="1"/>
      <c r="JCA40" s="1"/>
      <c r="JCB40" s="1"/>
      <c r="JCC40" s="1"/>
      <c r="JCD40" s="1"/>
      <c r="JCE40" s="1"/>
      <c r="JCF40" s="1"/>
      <c r="JCG40" s="1"/>
      <c r="JCH40" s="1"/>
      <c r="JCI40" s="1"/>
      <c r="JCJ40" s="1"/>
      <c r="JCK40" s="1"/>
      <c r="JCL40" s="1"/>
      <c r="JCM40" s="1"/>
      <c r="JCN40" s="1"/>
      <c r="JCO40" s="1"/>
      <c r="JCP40" s="1"/>
      <c r="JCQ40" s="1"/>
      <c r="JCR40" s="1"/>
      <c r="JCS40" s="1"/>
      <c r="JCT40" s="1"/>
      <c r="JCU40" s="1"/>
      <c r="JCV40" s="1"/>
      <c r="JCW40" s="1"/>
      <c r="JCX40" s="1"/>
      <c r="JCY40" s="1"/>
      <c r="JCZ40" s="1"/>
      <c r="JDA40" s="1"/>
      <c r="JDB40" s="1"/>
      <c r="JDC40" s="1"/>
      <c r="JDD40" s="1"/>
      <c r="JDE40" s="1"/>
      <c r="JDF40" s="1"/>
      <c r="JDG40" s="1"/>
      <c r="JDH40" s="1"/>
      <c r="JDI40" s="1"/>
      <c r="JDJ40" s="1"/>
      <c r="JDK40" s="1"/>
      <c r="JDL40" s="1"/>
      <c r="JDM40" s="1"/>
      <c r="JDN40" s="1"/>
      <c r="JDO40" s="1"/>
      <c r="JDP40" s="1"/>
      <c r="JDQ40" s="1"/>
      <c r="JDR40" s="1"/>
      <c r="JDS40" s="1"/>
      <c r="JDT40" s="1"/>
      <c r="JDU40" s="1"/>
      <c r="JDV40" s="1"/>
      <c r="JDW40" s="1"/>
      <c r="JDX40" s="1"/>
      <c r="JDY40" s="1"/>
      <c r="JDZ40" s="1"/>
      <c r="JEA40" s="1"/>
      <c r="JEB40" s="1"/>
      <c r="JEC40" s="1"/>
      <c r="JED40" s="1"/>
      <c r="JEE40" s="1"/>
      <c r="JEF40" s="1"/>
      <c r="JEG40" s="1"/>
      <c r="JEH40" s="1"/>
      <c r="JEI40" s="1"/>
      <c r="JEJ40" s="1"/>
      <c r="JEK40" s="1"/>
      <c r="JEL40" s="1"/>
      <c r="JEM40" s="1"/>
      <c r="JEN40" s="1"/>
      <c r="JEO40" s="1"/>
      <c r="JEP40" s="1"/>
      <c r="JEQ40" s="1"/>
      <c r="JER40" s="1"/>
      <c r="JES40" s="1"/>
      <c r="JET40" s="1"/>
      <c r="JEU40" s="1"/>
      <c r="JEV40" s="1"/>
      <c r="JEW40" s="1"/>
      <c r="JEX40" s="1"/>
      <c r="JEY40" s="1"/>
      <c r="JEZ40" s="1"/>
      <c r="JFA40" s="1"/>
      <c r="JFB40" s="1"/>
      <c r="JFC40" s="1"/>
      <c r="JFD40" s="1"/>
      <c r="JFE40" s="1"/>
      <c r="JFF40" s="1"/>
      <c r="JFG40" s="1"/>
      <c r="JFH40" s="1"/>
      <c r="JFI40" s="1"/>
      <c r="JFJ40" s="1"/>
      <c r="JFK40" s="1"/>
      <c r="JFL40" s="1"/>
      <c r="JFM40" s="1"/>
      <c r="JFN40" s="1"/>
      <c r="JFO40" s="1"/>
      <c r="JFP40" s="1"/>
      <c r="JFQ40" s="1"/>
      <c r="JFR40" s="1"/>
      <c r="JFS40" s="1"/>
      <c r="JFT40" s="1"/>
      <c r="JFU40" s="1"/>
      <c r="JFV40" s="1"/>
      <c r="JFW40" s="1"/>
      <c r="JFX40" s="1"/>
      <c r="JFY40" s="1"/>
      <c r="JFZ40" s="1"/>
      <c r="JGA40" s="1"/>
      <c r="JGB40" s="1"/>
      <c r="JGC40" s="1"/>
      <c r="JGD40" s="1"/>
      <c r="JGE40" s="1"/>
      <c r="JGF40" s="1"/>
      <c r="JGG40" s="1"/>
      <c r="JGH40" s="1"/>
      <c r="JGI40" s="1"/>
      <c r="JGJ40" s="1"/>
      <c r="JGK40" s="1"/>
      <c r="JGL40" s="1"/>
      <c r="JGM40" s="1"/>
      <c r="JGN40" s="1"/>
      <c r="JGO40" s="1"/>
      <c r="JGP40" s="1"/>
      <c r="JGQ40" s="1"/>
      <c r="JGR40" s="1"/>
      <c r="JGS40" s="1"/>
      <c r="JGT40" s="1"/>
      <c r="JGU40" s="1"/>
      <c r="JGV40" s="1"/>
      <c r="JGW40" s="1"/>
      <c r="JGX40" s="1"/>
      <c r="JGY40" s="1"/>
      <c r="JGZ40" s="1"/>
      <c r="JHA40" s="1"/>
      <c r="JHB40" s="1"/>
      <c r="JHC40" s="1"/>
      <c r="JHD40" s="1"/>
      <c r="JHE40" s="1"/>
      <c r="JHF40" s="1"/>
      <c r="JHG40" s="1"/>
      <c r="JHH40" s="1"/>
      <c r="JHI40" s="1"/>
      <c r="JHJ40" s="1"/>
      <c r="JHK40" s="1"/>
      <c r="JHL40" s="1"/>
      <c r="JHM40" s="1"/>
      <c r="JHN40" s="1"/>
      <c r="JHO40" s="1"/>
      <c r="JHP40" s="1"/>
      <c r="JHQ40" s="1"/>
      <c r="JHR40" s="1"/>
      <c r="JHS40" s="1"/>
      <c r="JHT40" s="1"/>
      <c r="JHU40" s="1"/>
      <c r="JHV40" s="1"/>
      <c r="JHW40" s="1"/>
      <c r="JHX40" s="1"/>
      <c r="JHY40" s="1"/>
      <c r="JHZ40" s="1"/>
      <c r="JIA40" s="1"/>
      <c r="JIB40" s="1"/>
      <c r="JIC40" s="1"/>
      <c r="JID40" s="1"/>
      <c r="JIE40" s="1"/>
      <c r="JIF40" s="1"/>
      <c r="JIG40" s="1"/>
      <c r="JIH40" s="1"/>
      <c r="JII40" s="1"/>
      <c r="JIJ40" s="1"/>
      <c r="JIK40" s="1"/>
      <c r="JIL40" s="1"/>
      <c r="JIM40" s="1"/>
      <c r="JIN40" s="1"/>
      <c r="JIO40" s="1"/>
      <c r="JIP40" s="1"/>
      <c r="JIQ40" s="1"/>
      <c r="JIR40" s="1"/>
      <c r="JIS40" s="1"/>
      <c r="JIT40" s="1"/>
      <c r="JIU40" s="1"/>
      <c r="JIV40" s="1"/>
      <c r="JIW40" s="1"/>
      <c r="JIX40" s="1"/>
      <c r="JIY40" s="1"/>
      <c r="JIZ40" s="1"/>
      <c r="JJA40" s="1"/>
      <c r="JJB40" s="1"/>
      <c r="JJC40" s="1"/>
      <c r="JJD40" s="1"/>
      <c r="JJE40" s="1"/>
      <c r="JJF40" s="1"/>
      <c r="JJG40" s="1"/>
      <c r="JJH40" s="1"/>
      <c r="JJI40" s="1"/>
      <c r="JJJ40" s="1"/>
      <c r="JJK40" s="1"/>
      <c r="JJL40" s="1"/>
      <c r="JJM40" s="1"/>
      <c r="JJN40" s="1"/>
      <c r="JJO40" s="1"/>
      <c r="JJP40" s="1"/>
      <c r="JJQ40" s="1"/>
      <c r="JJR40" s="1"/>
      <c r="JJS40" s="1"/>
      <c r="JJT40" s="1"/>
      <c r="JJU40" s="1"/>
      <c r="JJV40" s="1"/>
      <c r="JJW40" s="1"/>
      <c r="JJX40" s="1"/>
      <c r="JJY40" s="1"/>
      <c r="JJZ40" s="1"/>
      <c r="JKA40" s="1"/>
      <c r="JKB40" s="1"/>
      <c r="JKC40" s="1"/>
      <c r="JKD40" s="1"/>
      <c r="JKE40" s="1"/>
      <c r="JKF40" s="1"/>
      <c r="JKG40" s="1"/>
      <c r="JKH40" s="1"/>
      <c r="JKI40" s="1"/>
      <c r="JKJ40" s="1"/>
      <c r="JKK40" s="1"/>
      <c r="JKL40" s="1"/>
      <c r="JKM40" s="1"/>
      <c r="JKN40" s="1"/>
      <c r="JKO40" s="1"/>
      <c r="JKP40" s="1"/>
      <c r="JKQ40" s="1"/>
      <c r="JKR40" s="1"/>
      <c r="JKS40" s="1"/>
      <c r="JKT40" s="1"/>
      <c r="JKU40" s="1"/>
      <c r="JKV40" s="1"/>
      <c r="JKW40" s="1"/>
      <c r="JKX40" s="1"/>
      <c r="JKY40" s="1"/>
      <c r="JKZ40" s="1"/>
      <c r="JLA40" s="1"/>
      <c r="JLB40" s="1"/>
      <c r="JLC40" s="1"/>
      <c r="JLD40" s="1"/>
      <c r="JLE40" s="1"/>
      <c r="JLF40" s="1"/>
      <c r="JLG40" s="1"/>
      <c r="JLH40" s="1"/>
      <c r="JLI40" s="1"/>
      <c r="JLJ40" s="1"/>
      <c r="JLK40" s="1"/>
      <c r="JLL40" s="1"/>
      <c r="JLM40" s="1"/>
      <c r="JLN40" s="1"/>
      <c r="JLO40" s="1"/>
      <c r="JLP40" s="1"/>
      <c r="JLQ40" s="1"/>
      <c r="JLR40" s="1"/>
      <c r="JLS40" s="1"/>
      <c r="JLT40" s="1"/>
      <c r="JLU40" s="1"/>
      <c r="JLV40" s="1"/>
      <c r="JLW40" s="1"/>
      <c r="JLX40" s="1"/>
      <c r="JLY40" s="1"/>
      <c r="JLZ40" s="1"/>
      <c r="JMA40" s="1"/>
      <c r="JMB40" s="1"/>
      <c r="JMC40" s="1"/>
      <c r="JMD40" s="1"/>
      <c r="JME40" s="1"/>
      <c r="JMF40" s="1"/>
      <c r="JMG40" s="1"/>
      <c r="JMH40" s="1"/>
      <c r="JMI40" s="1"/>
      <c r="JMJ40" s="1"/>
      <c r="JMK40" s="1"/>
      <c r="JML40" s="1"/>
      <c r="JMM40" s="1"/>
      <c r="JMN40" s="1"/>
      <c r="JMO40" s="1"/>
      <c r="JMP40" s="1"/>
      <c r="JMQ40" s="1"/>
      <c r="JMR40" s="1"/>
      <c r="JMS40" s="1"/>
      <c r="JMT40" s="1"/>
      <c r="JMU40" s="1"/>
      <c r="JMV40" s="1"/>
      <c r="JMW40" s="1"/>
      <c r="JMX40" s="1"/>
      <c r="JMY40" s="1"/>
      <c r="JMZ40" s="1"/>
      <c r="JNA40" s="1"/>
      <c r="JNB40" s="1"/>
      <c r="JNC40" s="1"/>
      <c r="JND40" s="1"/>
      <c r="JNE40" s="1"/>
      <c r="JNF40" s="1"/>
      <c r="JNG40" s="1"/>
      <c r="JNH40" s="1"/>
      <c r="JNI40" s="1"/>
      <c r="JNJ40" s="1"/>
      <c r="JNK40" s="1"/>
      <c r="JNL40" s="1"/>
      <c r="JNM40" s="1"/>
      <c r="JNN40" s="1"/>
      <c r="JNO40" s="1"/>
      <c r="JNP40" s="1"/>
      <c r="JNQ40" s="1"/>
      <c r="JNR40" s="1"/>
      <c r="JNS40" s="1"/>
      <c r="JNT40" s="1"/>
      <c r="JNU40" s="1"/>
      <c r="JNV40" s="1"/>
      <c r="JNW40" s="1"/>
      <c r="JNX40" s="1"/>
      <c r="JNY40" s="1"/>
      <c r="JNZ40" s="1"/>
      <c r="JOA40" s="1"/>
      <c r="JOB40" s="1"/>
      <c r="JOC40" s="1"/>
      <c r="JOD40" s="1"/>
      <c r="JOE40" s="1"/>
      <c r="JOF40" s="1"/>
      <c r="JOG40" s="1"/>
      <c r="JOH40" s="1"/>
      <c r="JOI40" s="1"/>
      <c r="JOJ40" s="1"/>
      <c r="JOK40" s="1"/>
      <c r="JOL40" s="1"/>
      <c r="JOM40" s="1"/>
      <c r="JON40" s="1"/>
      <c r="JOO40" s="1"/>
      <c r="JOP40" s="1"/>
      <c r="JOQ40" s="1"/>
      <c r="JOR40" s="1"/>
      <c r="JOS40" s="1"/>
      <c r="JOT40" s="1"/>
      <c r="JOU40" s="1"/>
      <c r="JOV40" s="1"/>
      <c r="JOW40" s="1"/>
      <c r="JOX40" s="1"/>
      <c r="JOY40" s="1"/>
      <c r="JOZ40" s="1"/>
      <c r="JPA40" s="1"/>
      <c r="JPB40" s="1"/>
      <c r="JPC40" s="1"/>
      <c r="JPD40" s="1"/>
      <c r="JPE40" s="1"/>
      <c r="JPF40" s="1"/>
      <c r="JPG40" s="1"/>
      <c r="JPH40" s="1"/>
      <c r="JPI40" s="1"/>
      <c r="JPJ40" s="1"/>
      <c r="JPK40" s="1"/>
      <c r="JPL40" s="1"/>
      <c r="JPM40" s="1"/>
      <c r="JPN40" s="1"/>
      <c r="JPO40" s="1"/>
      <c r="JPP40" s="1"/>
      <c r="JPQ40" s="1"/>
      <c r="JPR40" s="1"/>
      <c r="JPS40" s="1"/>
      <c r="JPT40" s="1"/>
      <c r="JPU40" s="1"/>
      <c r="JPV40" s="1"/>
      <c r="JPW40" s="1"/>
      <c r="JPX40" s="1"/>
      <c r="JPY40" s="1"/>
      <c r="JPZ40" s="1"/>
      <c r="JQA40" s="1"/>
      <c r="JQB40" s="1"/>
      <c r="JQC40" s="1"/>
      <c r="JQD40" s="1"/>
      <c r="JQE40" s="1"/>
      <c r="JQF40" s="1"/>
      <c r="JQG40" s="1"/>
      <c r="JQH40" s="1"/>
      <c r="JQI40" s="1"/>
      <c r="JQJ40" s="1"/>
      <c r="JQK40" s="1"/>
      <c r="JQL40" s="1"/>
      <c r="JQM40" s="1"/>
      <c r="JQN40" s="1"/>
      <c r="JQO40" s="1"/>
      <c r="JQP40" s="1"/>
      <c r="JQQ40" s="1"/>
      <c r="JQR40" s="1"/>
      <c r="JQS40" s="1"/>
      <c r="JQT40" s="1"/>
      <c r="JQU40" s="1"/>
      <c r="JQV40" s="1"/>
      <c r="JQW40" s="1"/>
      <c r="JQX40" s="1"/>
      <c r="JQY40" s="1"/>
      <c r="JQZ40" s="1"/>
      <c r="JRA40" s="1"/>
      <c r="JRB40" s="1"/>
      <c r="JRC40" s="1"/>
      <c r="JRD40" s="1"/>
      <c r="JRE40" s="1"/>
      <c r="JRF40" s="1"/>
      <c r="JRG40" s="1"/>
      <c r="JRH40" s="1"/>
      <c r="JRI40" s="1"/>
      <c r="JRJ40" s="1"/>
      <c r="JRK40" s="1"/>
      <c r="JRL40" s="1"/>
      <c r="JRM40" s="1"/>
      <c r="JRN40" s="1"/>
      <c r="JRO40" s="1"/>
      <c r="JRP40" s="1"/>
      <c r="JRQ40" s="1"/>
      <c r="JRR40" s="1"/>
      <c r="JRS40" s="1"/>
      <c r="JRT40" s="1"/>
      <c r="JRU40" s="1"/>
      <c r="JRV40" s="1"/>
      <c r="JRW40" s="1"/>
      <c r="JRX40" s="1"/>
      <c r="JRY40" s="1"/>
      <c r="JRZ40" s="1"/>
      <c r="JSA40" s="1"/>
      <c r="JSB40" s="1"/>
      <c r="JSC40" s="1"/>
      <c r="JSD40" s="1"/>
      <c r="JSE40" s="1"/>
      <c r="JSF40" s="1"/>
      <c r="JSG40" s="1"/>
      <c r="JSH40" s="1"/>
      <c r="JSI40" s="1"/>
      <c r="JSJ40" s="1"/>
      <c r="JSK40" s="1"/>
      <c r="JSL40" s="1"/>
      <c r="JSM40" s="1"/>
      <c r="JSN40" s="1"/>
      <c r="JSO40" s="1"/>
      <c r="JSP40" s="1"/>
      <c r="JSQ40" s="1"/>
      <c r="JSR40" s="1"/>
      <c r="JSS40" s="1"/>
      <c r="JST40" s="1"/>
      <c r="JSU40" s="1"/>
      <c r="JSV40" s="1"/>
      <c r="JSW40" s="1"/>
      <c r="JSX40" s="1"/>
      <c r="JSY40" s="1"/>
      <c r="JSZ40" s="1"/>
      <c r="JTA40" s="1"/>
      <c r="JTB40" s="1"/>
      <c r="JTC40" s="1"/>
      <c r="JTD40" s="1"/>
      <c r="JTE40" s="1"/>
      <c r="JTF40" s="1"/>
      <c r="JTG40" s="1"/>
      <c r="JTH40" s="1"/>
      <c r="JTI40" s="1"/>
      <c r="JTJ40" s="1"/>
      <c r="JTK40" s="1"/>
      <c r="JTL40" s="1"/>
      <c r="JTM40" s="1"/>
      <c r="JTN40" s="1"/>
      <c r="JTO40" s="1"/>
      <c r="JTP40" s="1"/>
      <c r="JTQ40" s="1"/>
      <c r="JTR40" s="1"/>
      <c r="JTS40" s="1"/>
      <c r="JTT40" s="1"/>
      <c r="JTU40" s="1"/>
      <c r="JTV40" s="1"/>
      <c r="JTW40" s="1"/>
      <c r="JTX40" s="1"/>
      <c r="JTY40" s="1"/>
      <c r="JTZ40" s="1"/>
      <c r="JUA40" s="1"/>
      <c r="JUB40" s="1"/>
      <c r="JUC40" s="1"/>
      <c r="JUD40" s="1"/>
      <c r="JUE40" s="1"/>
      <c r="JUF40" s="1"/>
      <c r="JUG40" s="1"/>
      <c r="JUH40" s="1"/>
      <c r="JUI40" s="1"/>
      <c r="JUJ40" s="1"/>
      <c r="JUK40" s="1"/>
      <c r="JUL40" s="1"/>
      <c r="JUM40" s="1"/>
      <c r="JUN40" s="1"/>
      <c r="JUO40" s="1"/>
      <c r="JUP40" s="1"/>
      <c r="JUQ40" s="1"/>
      <c r="JUR40" s="1"/>
      <c r="JUS40" s="1"/>
      <c r="JUT40" s="1"/>
      <c r="JUU40" s="1"/>
      <c r="JUV40" s="1"/>
      <c r="JUW40" s="1"/>
      <c r="JUX40" s="1"/>
      <c r="JUY40" s="1"/>
      <c r="JUZ40" s="1"/>
      <c r="JVA40" s="1"/>
      <c r="JVB40" s="1"/>
      <c r="JVC40" s="1"/>
      <c r="JVD40" s="1"/>
      <c r="JVE40" s="1"/>
      <c r="JVF40" s="1"/>
      <c r="JVG40" s="1"/>
      <c r="JVH40" s="1"/>
      <c r="JVI40" s="1"/>
      <c r="JVJ40" s="1"/>
      <c r="JVK40" s="1"/>
      <c r="JVL40" s="1"/>
      <c r="JVM40" s="1"/>
      <c r="JVN40" s="1"/>
      <c r="JVO40" s="1"/>
      <c r="JVP40" s="1"/>
      <c r="JVQ40" s="1"/>
      <c r="JVR40" s="1"/>
      <c r="JVS40" s="1"/>
      <c r="JVT40" s="1"/>
      <c r="JVU40" s="1"/>
      <c r="JVV40" s="1"/>
      <c r="JVW40" s="1"/>
      <c r="JVX40" s="1"/>
      <c r="JVY40" s="1"/>
      <c r="JVZ40" s="1"/>
      <c r="JWA40" s="1"/>
      <c r="JWB40" s="1"/>
      <c r="JWC40" s="1"/>
      <c r="JWD40" s="1"/>
      <c r="JWE40" s="1"/>
      <c r="JWF40" s="1"/>
      <c r="JWG40" s="1"/>
      <c r="JWH40" s="1"/>
      <c r="JWI40" s="1"/>
      <c r="JWJ40" s="1"/>
      <c r="JWK40" s="1"/>
      <c r="JWL40" s="1"/>
      <c r="JWM40" s="1"/>
      <c r="JWN40" s="1"/>
      <c r="JWO40" s="1"/>
      <c r="JWP40" s="1"/>
      <c r="JWQ40" s="1"/>
      <c r="JWR40" s="1"/>
      <c r="JWS40" s="1"/>
      <c r="JWT40" s="1"/>
      <c r="JWU40" s="1"/>
      <c r="JWV40" s="1"/>
      <c r="JWW40" s="1"/>
      <c r="JWX40" s="1"/>
      <c r="JWY40" s="1"/>
      <c r="JWZ40" s="1"/>
      <c r="JXA40" s="1"/>
      <c r="JXB40" s="1"/>
      <c r="JXC40" s="1"/>
      <c r="JXD40" s="1"/>
      <c r="JXE40" s="1"/>
      <c r="JXF40" s="1"/>
      <c r="JXG40" s="1"/>
      <c r="JXH40" s="1"/>
      <c r="JXI40" s="1"/>
      <c r="JXJ40" s="1"/>
      <c r="JXK40" s="1"/>
      <c r="JXL40" s="1"/>
      <c r="JXM40" s="1"/>
      <c r="JXN40" s="1"/>
      <c r="JXO40" s="1"/>
      <c r="JXP40" s="1"/>
      <c r="JXQ40" s="1"/>
      <c r="JXR40" s="1"/>
      <c r="JXS40" s="1"/>
      <c r="JXT40" s="1"/>
      <c r="JXU40" s="1"/>
      <c r="JXV40" s="1"/>
      <c r="JXW40" s="1"/>
      <c r="JXX40" s="1"/>
      <c r="JXY40" s="1"/>
      <c r="JXZ40" s="1"/>
      <c r="JYA40" s="1"/>
      <c r="JYB40" s="1"/>
      <c r="JYC40" s="1"/>
      <c r="JYD40" s="1"/>
      <c r="JYE40" s="1"/>
      <c r="JYF40" s="1"/>
      <c r="JYG40" s="1"/>
      <c r="JYH40" s="1"/>
      <c r="JYI40" s="1"/>
      <c r="JYJ40" s="1"/>
      <c r="JYK40" s="1"/>
      <c r="JYL40" s="1"/>
      <c r="JYM40" s="1"/>
      <c r="JYN40" s="1"/>
      <c r="JYO40" s="1"/>
      <c r="JYP40" s="1"/>
      <c r="JYQ40" s="1"/>
      <c r="JYR40" s="1"/>
      <c r="JYS40" s="1"/>
      <c r="JYT40" s="1"/>
      <c r="JYU40" s="1"/>
      <c r="JYV40" s="1"/>
      <c r="JYW40" s="1"/>
      <c r="JYX40" s="1"/>
      <c r="JYY40" s="1"/>
      <c r="JYZ40" s="1"/>
      <c r="JZA40" s="1"/>
      <c r="JZB40" s="1"/>
      <c r="JZC40" s="1"/>
      <c r="JZD40" s="1"/>
      <c r="JZE40" s="1"/>
      <c r="JZF40" s="1"/>
      <c r="JZG40" s="1"/>
      <c r="JZH40" s="1"/>
      <c r="JZI40" s="1"/>
      <c r="JZJ40" s="1"/>
      <c r="JZK40" s="1"/>
      <c r="JZL40" s="1"/>
      <c r="JZM40" s="1"/>
      <c r="JZN40" s="1"/>
      <c r="JZO40" s="1"/>
      <c r="JZP40" s="1"/>
      <c r="JZQ40" s="1"/>
      <c r="JZR40" s="1"/>
      <c r="JZS40" s="1"/>
      <c r="JZT40" s="1"/>
      <c r="JZU40" s="1"/>
      <c r="JZV40" s="1"/>
      <c r="JZW40" s="1"/>
      <c r="JZX40" s="1"/>
      <c r="JZY40" s="1"/>
      <c r="JZZ40" s="1"/>
      <c r="KAA40" s="1"/>
      <c r="KAB40" s="1"/>
      <c r="KAC40" s="1"/>
      <c r="KAD40" s="1"/>
      <c r="KAE40" s="1"/>
      <c r="KAF40" s="1"/>
      <c r="KAG40" s="1"/>
      <c r="KAH40" s="1"/>
      <c r="KAI40" s="1"/>
      <c r="KAJ40" s="1"/>
      <c r="KAK40" s="1"/>
      <c r="KAL40" s="1"/>
      <c r="KAM40" s="1"/>
      <c r="KAN40" s="1"/>
      <c r="KAO40" s="1"/>
      <c r="KAP40" s="1"/>
      <c r="KAQ40" s="1"/>
      <c r="KAR40" s="1"/>
      <c r="KAS40" s="1"/>
      <c r="KAT40" s="1"/>
      <c r="KAU40" s="1"/>
      <c r="KAV40" s="1"/>
      <c r="KAW40" s="1"/>
      <c r="KAX40" s="1"/>
      <c r="KAY40" s="1"/>
      <c r="KAZ40" s="1"/>
      <c r="KBA40" s="1"/>
      <c r="KBB40" s="1"/>
      <c r="KBC40" s="1"/>
      <c r="KBD40" s="1"/>
      <c r="KBE40" s="1"/>
      <c r="KBF40" s="1"/>
      <c r="KBG40" s="1"/>
      <c r="KBH40" s="1"/>
      <c r="KBI40" s="1"/>
      <c r="KBJ40" s="1"/>
      <c r="KBK40" s="1"/>
      <c r="KBL40" s="1"/>
      <c r="KBM40" s="1"/>
      <c r="KBN40" s="1"/>
      <c r="KBO40" s="1"/>
      <c r="KBP40" s="1"/>
      <c r="KBQ40" s="1"/>
      <c r="KBR40" s="1"/>
      <c r="KBS40" s="1"/>
      <c r="KBT40" s="1"/>
      <c r="KBU40" s="1"/>
      <c r="KBV40" s="1"/>
      <c r="KBW40" s="1"/>
      <c r="KBX40" s="1"/>
      <c r="KBY40" s="1"/>
      <c r="KBZ40" s="1"/>
      <c r="KCA40" s="1"/>
      <c r="KCB40" s="1"/>
      <c r="KCC40" s="1"/>
      <c r="KCD40" s="1"/>
      <c r="KCE40" s="1"/>
      <c r="KCF40" s="1"/>
      <c r="KCG40" s="1"/>
      <c r="KCH40" s="1"/>
      <c r="KCI40" s="1"/>
      <c r="KCJ40" s="1"/>
      <c r="KCK40" s="1"/>
      <c r="KCL40" s="1"/>
      <c r="KCM40" s="1"/>
      <c r="KCN40" s="1"/>
      <c r="KCO40" s="1"/>
      <c r="KCP40" s="1"/>
      <c r="KCQ40" s="1"/>
      <c r="KCR40" s="1"/>
      <c r="KCS40" s="1"/>
      <c r="KCT40" s="1"/>
      <c r="KCU40" s="1"/>
      <c r="KCV40" s="1"/>
      <c r="KCW40" s="1"/>
      <c r="KCX40" s="1"/>
      <c r="KCY40" s="1"/>
      <c r="KCZ40" s="1"/>
      <c r="KDA40" s="1"/>
      <c r="KDB40" s="1"/>
      <c r="KDC40" s="1"/>
      <c r="KDD40" s="1"/>
      <c r="KDE40" s="1"/>
      <c r="KDF40" s="1"/>
      <c r="KDG40" s="1"/>
      <c r="KDH40" s="1"/>
      <c r="KDI40" s="1"/>
      <c r="KDJ40" s="1"/>
      <c r="KDK40" s="1"/>
      <c r="KDL40" s="1"/>
      <c r="KDM40" s="1"/>
      <c r="KDN40" s="1"/>
      <c r="KDO40" s="1"/>
      <c r="KDP40" s="1"/>
      <c r="KDQ40" s="1"/>
      <c r="KDR40" s="1"/>
      <c r="KDS40" s="1"/>
      <c r="KDT40" s="1"/>
      <c r="KDU40" s="1"/>
      <c r="KDV40" s="1"/>
      <c r="KDW40" s="1"/>
      <c r="KDX40" s="1"/>
      <c r="KDY40" s="1"/>
      <c r="KDZ40" s="1"/>
      <c r="KEA40" s="1"/>
      <c r="KEB40" s="1"/>
      <c r="KEC40" s="1"/>
      <c r="KED40" s="1"/>
      <c r="KEE40" s="1"/>
      <c r="KEF40" s="1"/>
      <c r="KEG40" s="1"/>
      <c r="KEH40" s="1"/>
      <c r="KEI40" s="1"/>
      <c r="KEJ40" s="1"/>
      <c r="KEK40" s="1"/>
      <c r="KEL40" s="1"/>
      <c r="KEM40" s="1"/>
      <c r="KEN40" s="1"/>
      <c r="KEO40" s="1"/>
      <c r="KEP40" s="1"/>
      <c r="KEQ40" s="1"/>
      <c r="KER40" s="1"/>
      <c r="KES40" s="1"/>
      <c r="KET40" s="1"/>
      <c r="KEU40" s="1"/>
      <c r="KEV40" s="1"/>
      <c r="KEW40" s="1"/>
      <c r="KEX40" s="1"/>
      <c r="KEY40" s="1"/>
      <c r="KEZ40" s="1"/>
      <c r="KFA40" s="1"/>
      <c r="KFB40" s="1"/>
      <c r="KFC40" s="1"/>
      <c r="KFD40" s="1"/>
      <c r="KFE40" s="1"/>
      <c r="KFF40" s="1"/>
      <c r="KFG40" s="1"/>
      <c r="KFH40" s="1"/>
      <c r="KFI40" s="1"/>
      <c r="KFJ40" s="1"/>
      <c r="KFK40" s="1"/>
      <c r="KFL40" s="1"/>
      <c r="KFM40" s="1"/>
      <c r="KFN40" s="1"/>
      <c r="KFO40" s="1"/>
      <c r="KFP40" s="1"/>
      <c r="KFQ40" s="1"/>
      <c r="KFR40" s="1"/>
      <c r="KFS40" s="1"/>
      <c r="KFT40" s="1"/>
      <c r="KFU40" s="1"/>
      <c r="KFV40" s="1"/>
      <c r="KFW40" s="1"/>
      <c r="KFX40" s="1"/>
      <c r="KFY40" s="1"/>
      <c r="KFZ40" s="1"/>
      <c r="KGA40" s="1"/>
      <c r="KGB40" s="1"/>
      <c r="KGC40" s="1"/>
      <c r="KGD40" s="1"/>
      <c r="KGE40" s="1"/>
      <c r="KGF40" s="1"/>
      <c r="KGG40" s="1"/>
      <c r="KGH40" s="1"/>
      <c r="KGI40" s="1"/>
      <c r="KGJ40" s="1"/>
      <c r="KGK40" s="1"/>
      <c r="KGL40" s="1"/>
      <c r="KGM40" s="1"/>
      <c r="KGN40" s="1"/>
      <c r="KGO40" s="1"/>
      <c r="KGP40" s="1"/>
      <c r="KGQ40" s="1"/>
      <c r="KGR40" s="1"/>
      <c r="KGS40" s="1"/>
      <c r="KGT40" s="1"/>
      <c r="KGU40" s="1"/>
      <c r="KGV40" s="1"/>
      <c r="KGW40" s="1"/>
      <c r="KGX40" s="1"/>
      <c r="KGY40" s="1"/>
      <c r="KGZ40" s="1"/>
      <c r="KHA40" s="1"/>
      <c r="KHB40" s="1"/>
      <c r="KHC40" s="1"/>
      <c r="KHD40" s="1"/>
      <c r="KHE40" s="1"/>
      <c r="KHF40" s="1"/>
      <c r="KHG40" s="1"/>
      <c r="KHH40" s="1"/>
      <c r="KHI40" s="1"/>
      <c r="KHJ40" s="1"/>
      <c r="KHK40" s="1"/>
      <c r="KHL40" s="1"/>
      <c r="KHM40" s="1"/>
      <c r="KHN40" s="1"/>
      <c r="KHO40" s="1"/>
      <c r="KHP40" s="1"/>
      <c r="KHQ40" s="1"/>
      <c r="KHR40" s="1"/>
      <c r="KHS40" s="1"/>
      <c r="KHT40" s="1"/>
      <c r="KHU40" s="1"/>
      <c r="KHV40" s="1"/>
      <c r="KHW40" s="1"/>
      <c r="KHX40" s="1"/>
      <c r="KHY40" s="1"/>
      <c r="KHZ40" s="1"/>
      <c r="KIA40" s="1"/>
      <c r="KIB40" s="1"/>
      <c r="KIC40" s="1"/>
      <c r="KID40" s="1"/>
      <c r="KIE40" s="1"/>
      <c r="KIF40" s="1"/>
      <c r="KIG40" s="1"/>
      <c r="KIH40" s="1"/>
      <c r="KII40" s="1"/>
      <c r="KIJ40" s="1"/>
      <c r="KIK40" s="1"/>
      <c r="KIL40" s="1"/>
      <c r="KIM40" s="1"/>
      <c r="KIN40" s="1"/>
      <c r="KIO40" s="1"/>
      <c r="KIP40" s="1"/>
      <c r="KIQ40" s="1"/>
      <c r="KIR40" s="1"/>
      <c r="KIS40" s="1"/>
      <c r="KIT40" s="1"/>
      <c r="KIU40" s="1"/>
      <c r="KIV40" s="1"/>
      <c r="KIW40" s="1"/>
      <c r="KIX40" s="1"/>
      <c r="KIY40" s="1"/>
      <c r="KIZ40" s="1"/>
      <c r="KJA40" s="1"/>
      <c r="KJB40" s="1"/>
      <c r="KJC40" s="1"/>
      <c r="KJD40" s="1"/>
      <c r="KJE40" s="1"/>
      <c r="KJF40" s="1"/>
      <c r="KJG40" s="1"/>
      <c r="KJH40" s="1"/>
      <c r="KJI40" s="1"/>
      <c r="KJJ40" s="1"/>
      <c r="KJK40" s="1"/>
      <c r="KJL40" s="1"/>
      <c r="KJM40" s="1"/>
      <c r="KJN40" s="1"/>
      <c r="KJO40" s="1"/>
      <c r="KJP40" s="1"/>
      <c r="KJQ40" s="1"/>
      <c r="KJR40" s="1"/>
      <c r="KJS40" s="1"/>
      <c r="KJT40" s="1"/>
      <c r="KJU40" s="1"/>
      <c r="KJV40" s="1"/>
      <c r="KJW40" s="1"/>
      <c r="KJX40" s="1"/>
      <c r="KJY40" s="1"/>
      <c r="KJZ40" s="1"/>
      <c r="KKA40" s="1"/>
      <c r="KKB40" s="1"/>
      <c r="KKC40" s="1"/>
      <c r="KKD40" s="1"/>
      <c r="KKE40" s="1"/>
      <c r="KKF40" s="1"/>
      <c r="KKG40" s="1"/>
      <c r="KKH40" s="1"/>
      <c r="KKI40" s="1"/>
      <c r="KKJ40" s="1"/>
      <c r="KKK40" s="1"/>
      <c r="KKL40" s="1"/>
      <c r="KKM40" s="1"/>
      <c r="KKN40" s="1"/>
      <c r="KKO40" s="1"/>
      <c r="KKP40" s="1"/>
      <c r="KKQ40" s="1"/>
      <c r="KKR40" s="1"/>
      <c r="KKS40" s="1"/>
      <c r="KKT40" s="1"/>
      <c r="KKU40" s="1"/>
      <c r="KKV40" s="1"/>
      <c r="KKW40" s="1"/>
      <c r="KKX40" s="1"/>
      <c r="KKY40" s="1"/>
      <c r="KKZ40" s="1"/>
      <c r="KLA40" s="1"/>
      <c r="KLB40" s="1"/>
      <c r="KLC40" s="1"/>
      <c r="KLD40" s="1"/>
      <c r="KLE40" s="1"/>
      <c r="KLF40" s="1"/>
      <c r="KLG40" s="1"/>
      <c r="KLH40" s="1"/>
      <c r="KLI40" s="1"/>
      <c r="KLJ40" s="1"/>
      <c r="KLK40" s="1"/>
      <c r="KLL40" s="1"/>
      <c r="KLM40" s="1"/>
      <c r="KLN40" s="1"/>
      <c r="KLO40" s="1"/>
      <c r="KLP40" s="1"/>
      <c r="KLQ40" s="1"/>
      <c r="KLR40" s="1"/>
      <c r="KLS40" s="1"/>
      <c r="KLT40" s="1"/>
      <c r="KLU40" s="1"/>
      <c r="KLV40" s="1"/>
      <c r="KLW40" s="1"/>
      <c r="KLX40" s="1"/>
      <c r="KLY40" s="1"/>
      <c r="KLZ40" s="1"/>
      <c r="KMA40" s="1"/>
      <c r="KMB40" s="1"/>
      <c r="KMC40" s="1"/>
      <c r="KMD40" s="1"/>
      <c r="KME40" s="1"/>
      <c r="KMF40" s="1"/>
      <c r="KMG40" s="1"/>
      <c r="KMH40" s="1"/>
      <c r="KMI40" s="1"/>
      <c r="KMJ40" s="1"/>
      <c r="KMK40" s="1"/>
      <c r="KML40" s="1"/>
      <c r="KMM40" s="1"/>
      <c r="KMN40" s="1"/>
      <c r="KMO40" s="1"/>
      <c r="KMP40" s="1"/>
      <c r="KMQ40" s="1"/>
      <c r="KMR40" s="1"/>
      <c r="KMS40" s="1"/>
      <c r="KMT40" s="1"/>
      <c r="KMU40" s="1"/>
      <c r="KMV40" s="1"/>
      <c r="KMW40" s="1"/>
      <c r="KMX40" s="1"/>
      <c r="KMY40" s="1"/>
      <c r="KMZ40" s="1"/>
      <c r="KNA40" s="1"/>
      <c r="KNB40" s="1"/>
      <c r="KNC40" s="1"/>
      <c r="KND40" s="1"/>
      <c r="KNE40" s="1"/>
      <c r="KNF40" s="1"/>
      <c r="KNG40" s="1"/>
      <c r="KNH40" s="1"/>
      <c r="KNI40" s="1"/>
      <c r="KNJ40" s="1"/>
      <c r="KNK40" s="1"/>
      <c r="KNL40" s="1"/>
      <c r="KNM40" s="1"/>
      <c r="KNN40" s="1"/>
      <c r="KNO40" s="1"/>
      <c r="KNP40" s="1"/>
      <c r="KNQ40" s="1"/>
      <c r="KNR40" s="1"/>
      <c r="KNS40" s="1"/>
      <c r="KNT40" s="1"/>
      <c r="KNU40" s="1"/>
      <c r="KNV40" s="1"/>
      <c r="KNW40" s="1"/>
      <c r="KNX40" s="1"/>
      <c r="KNY40" s="1"/>
      <c r="KNZ40" s="1"/>
      <c r="KOA40" s="1"/>
      <c r="KOB40" s="1"/>
      <c r="KOC40" s="1"/>
      <c r="KOD40" s="1"/>
      <c r="KOE40" s="1"/>
      <c r="KOF40" s="1"/>
      <c r="KOG40" s="1"/>
      <c r="KOH40" s="1"/>
      <c r="KOI40" s="1"/>
      <c r="KOJ40" s="1"/>
      <c r="KOK40" s="1"/>
      <c r="KOL40" s="1"/>
      <c r="KOM40" s="1"/>
      <c r="KON40" s="1"/>
      <c r="KOO40" s="1"/>
      <c r="KOP40" s="1"/>
      <c r="KOQ40" s="1"/>
      <c r="KOR40" s="1"/>
      <c r="KOS40" s="1"/>
      <c r="KOT40" s="1"/>
      <c r="KOU40" s="1"/>
      <c r="KOV40" s="1"/>
      <c r="KOW40" s="1"/>
      <c r="KOX40" s="1"/>
      <c r="KOY40" s="1"/>
      <c r="KOZ40" s="1"/>
      <c r="KPA40" s="1"/>
      <c r="KPB40" s="1"/>
      <c r="KPC40" s="1"/>
      <c r="KPD40" s="1"/>
      <c r="KPE40" s="1"/>
      <c r="KPF40" s="1"/>
      <c r="KPG40" s="1"/>
      <c r="KPH40" s="1"/>
      <c r="KPI40" s="1"/>
      <c r="KPJ40" s="1"/>
      <c r="KPK40" s="1"/>
      <c r="KPL40" s="1"/>
      <c r="KPM40" s="1"/>
      <c r="KPN40" s="1"/>
      <c r="KPO40" s="1"/>
      <c r="KPP40" s="1"/>
      <c r="KPQ40" s="1"/>
      <c r="KPR40" s="1"/>
      <c r="KPS40" s="1"/>
      <c r="KPT40" s="1"/>
      <c r="KPU40" s="1"/>
      <c r="KPV40" s="1"/>
      <c r="KPW40" s="1"/>
      <c r="KPX40" s="1"/>
      <c r="KPY40" s="1"/>
      <c r="KPZ40" s="1"/>
      <c r="KQA40" s="1"/>
      <c r="KQB40" s="1"/>
      <c r="KQC40" s="1"/>
      <c r="KQD40" s="1"/>
      <c r="KQE40" s="1"/>
      <c r="KQF40" s="1"/>
      <c r="KQG40" s="1"/>
      <c r="KQH40" s="1"/>
      <c r="KQI40" s="1"/>
      <c r="KQJ40" s="1"/>
      <c r="KQK40" s="1"/>
      <c r="KQL40" s="1"/>
      <c r="KQM40" s="1"/>
      <c r="KQN40" s="1"/>
      <c r="KQO40" s="1"/>
      <c r="KQP40" s="1"/>
      <c r="KQQ40" s="1"/>
      <c r="KQR40" s="1"/>
      <c r="KQS40" s="1"/>
      <c r="KQT40" s="1"/>
      <c r="KQU40" s="1"/>
      <c r="KQV40" s="1"/>
      <c r="KQW40" s="1"/>
      <c r="KQX40" s="1"/>
      <c r="KQY40" s="1"/>
      <c r="KQZ40" s="1"/>
      <c r="KRA40" s="1"/>
      <c r="KRB40" s="1"/>
      <c r="KRC40" s="1"/>
      <c r="KRD40" s="1"/>
      <c r="KRE40" s="1"/>
      <c r="KRF40" s="1"/>
      <c r="KRG40" s="1"/>
      <c r="KRH40" s="1"/>
      <c r="KRI40" s="1"/>
      <c r="KRJ40" s="1"/>
      <c r="KRK40" s="1"/>
      <c r="KRL40" s="1"/>
      <c r="KRM40" s="1"/>
      <c r="KRN40" s="1"/>
      <c r="KRO40" s="1"/>
      <c r="KRP40" s="1"/>
      <c r="KRQ40" s="1"/>
      <c r="KRR40" s="1"/>
      <c r="KRS40" s="1"/>
      <c r="KRT40" s="1"/>
      <c r="KRU40" s="1"/>
      <c r="KRV40" s="1"/>
      <c r="KRW40" s="1"/>
      <c r="KRX40" s="1"/>
      <c r="KRY40" s="1"/>
      <c r="KRZ40" s="1"/>
      <c r="KSA40" s="1"/>
      <c r="KSB40" s="1"/>
      <c r="KSC40" s="1"/>
      <c r="KSD40" s="1"/>
      <c r="KSE40" s="1"/>
      <c r="KSF40" s="1"/>
      <c r="KSG40" s="1"/>
      <c r="KSH40" s="1"/>
      <c r="KSI40" s="1"/>
      <c r="KSJ40" s="1"/>
      <c r="KSK40" s="1"/>
      <c r="KSL40" s="1"/>
      <c r="KSM40" s="1"/>
      <c r="KSN40" s="1"/>
      <c r="KSO40" s="1"/>
      <c r="KSP40" s="1"/>
      <c r="KSQ40" s="1"/>
      <c r="KSR40" s="1"/>
      <c r="KSS40" s="1"/>
      <c r="KST40" s="1"/>
      <c r="KSU40" s="1"/>
      <c r="KSV40" s="1"/>
      <c r="KSW40" s="1"/>
      <c r="KSX40" s="1"/>
      <c r="KSY40" s="1"/>
      <c r="KSZ40" s="1"/>
      <c r="KTA40" s="1"/>
      <c r="KTB40" s="1"/>
      <c r="KTC40" s="1"/>
      <c r="KTD40" s="1"/>
      <c r="KTE40" s="1"/>
      <c r="KTF40" s="1"/>
      <c r="KTG40" s="1"/>
      <c r="KTH40" s="1"/>
      <c r="KTI40" s="1"/>
      <c r="KTJ40" s="1"/>
      <c r="KTK40" s="1"/>
      <c r="KTL40" s="1"/>
      <c r="KTM40" s="1"/>
      <c r="KTN40" s="1"/>
      <c r="KTO40" s="1"/>
      <c r="KTP40" s="1"/>
      <c r="KTQ40" s="1"/>
      <c r="KTR40" s="1"/>
      <c r="KTS40" s="1"/>
      <c r="KTT40" s="1"/>
      <c r="KTU40" s="1"/>
      <c r="KTV40" s="1"/>
      <c r="KTW40" s="1"/>
      <c r="KTX40" s="1"/>
      <c r="KTY40" s="1"/>
      <c r="KTZ40" s="1"/>
      <c r="KUA40" s="1"/>
      <c r="KUB40" s="1"/>
      <c r="KUC40" s="1"/>
      <c r="KUD40" s="1"/>
      <c r="KUE40" s="1"/>
      <c r="KUF40" s="1"/>
      <c r="KUG40" s="1"/>
      <c r="KUH40" s="1"/>
      <c r="KUI40" s="1"/>
      <c r="KUJ40" s="1"/>
      <c r="KUK40" s="1"/>
      <c r="KUL40" s="1"/>
      <c r="KUM40" s="1"/>
      <c r="KUN40" s="1"/>
      <c r="KUO40" s="1"/>
      <c r="KUP40" s="1"/>
      <c r="KUQ40" s="1"/>
      <c r="KUR40" s="1"/>
      <c r="KUS40" s="1"/>
      <c r="KUT40" s="1"/>
      <c r="KUU40" s="1"/>
      <c r="KUV40" s="1"/>
      <c r="KUW40" s="1"/>
      <c r="KUX40" s="1"/>
      <c r="KUY40" s="1"/>
      <c r="KUZ40" s="1"/>
      <c r="KVA40" s="1"/>
      <c r="KVB40" s="1"/>
      <c r="KVC40" s="1"/>
      <c r="KVD40" s="1"/>
      <c r="KVE40" s="1"/>
      <c r="KVF40" s="1"/>
      <c r="KVG40" s="1"/>
      <c r="KVH40" s="1"/>
      <c r="KVI40" s="1"/>
      <c r="KVJ40" s="1"/>
      <c r="KVK40" s="1"/>
      <c r="KVL40" s="1"/>
      <c r="KVM40" s="1"/>
      <c r="KVN40" s="1"/>
      <c r="KVO40" s="1"/>
      <c r="KVP40" s="1"/>
      <c r="KVQ40" s="1"/>
      <c r="KVR40" s="1"/>
      <c r="KVS40" s="1"/>
      <c r="KVT40" s="1"/>
      <c r="KVU40" s="1"/>
      <c r="KVV40" s="1"/>
      <c r="KVW40" s="1"/>
      <c r="KVX40" s="1"/>
      <c r="KVY40" s="1"/>
      <c r="KVZ40" s="1"/>
      <c r="KWA40" s="1"/>
      <c r="KWB40" s="1"/>
      <c r="KWC40" s="1"/>
      <c r="KWD40" s="1"/>
      <c r="KWE40" s="1"/>
      <c r="KWF40" s="1"/>
      <c r="KWG40" s="1"/>
      <c r="KWH40" s="1"/>
      <c r="KWI40" s="1"/>
      <c r="KWJ40" s="1"/>
      <c r="KWK40" s="1"/>
      <c r="KWL40" s="1"/>
      <c r="KWM40" s="1"/>
      <c r="KWN40" s="1"/>
      <c r="KWO40" s="1"/>
      <c r="KWP40" s="1"/>
      <c r="KWQ40" s="1"/>
      <c r="KWR40" s="1"/>
      <c r="KWS40" s="1"/>
      <c r="KWT40" s="1"/>
      <c r="KWU40" s="1"/>
      <c r="KWV40" s="1"/>
      <c r="KWW40" s="1"/>
      <c r="KWX40" s="1"/>
      <c r="KWY40" s="1"/>
      <c r="KWZ40" s="1"/>
      <c r="KXA40" s="1"/>
      <c r="KXB40" s="1"/>
      <c r="KXC40" s="1"/>
      <c r="KXD40" s="1"/>
      <c r="KXE40" s="1"/>
      <c r="KXF40" s="1"/>
      <c r="KXG40" s="1"/>
      <c r="KXH40" s="1"/>
      <c r="KXI40" s="1"/>
      <c r="KXJ40" s="1"/>
      <c r="KXK40" s="1"/>
      <c r="KXL40" s="1"/>
      <c r="KXM40" s="1"/>
      <c r="KXN40" s="1"/>
      <c r="KXO40" s="1"/>
      <c r="KXP40" s="1"/>
      <c r="KXQ40" s="1"/>
      <c r="KXR40" s="1"/>
      <c r="KXS40" s="1"/>
      <c r="KXT40" s="1"/>
      <c r="KXU40" s="1"/>
      <c r="KXV40" s="1"/>
      <c r="KXW40" s="1"/>
      <c r="KXX40" s="1"/>
      <c r="KXY40" s="1"/>
      <c r="KXZ40" s="1"/>
      <c r="KYA40" s="1"/>
      <c r="KYB40" s="1"/>
      <c r="KYC40" s="1"/>
      <c r="KYD40" s="1"/>
      <c r="KYE40" s="1"/>
      <c r="KYF40" s="1"/>
      <c r="KYG40" s="1"/>
      <c r="KYH40" s="1"/>
      <c r="KYI40" s="1"/>
      <c r="KYJ40" s="1"/>
      <c r="KYK40" s="1"/>
      <c r="KYL40" s="1"/>
      <c r="KYM40" s="1"/>
      <c r="KYN40" s="1"/>
      <c r="KYO40" s="1"/>
      <c r="KYP40" s="1"/>
      <c r="KYQ40" s="1"/>
      <c r="KYR40" s="1"/>
      <c r="KYS40" s="1"/>
      <c r="KYT40" s="1"/>
      <c r="KYU40" s="1"/>
      <c r="KYV40" s="1"/>
      <c r="KYW40" s="1"/>
      <c r="KYX40" s="1"/>
      <c r="KYY40" s="1"/>
      <c r="KYZ40" s="1"/>
      <c r="KZA40" s="1"/>
      <c r="KZB40" s="1"/>
      <c r="KZC40" s="1"/>
      <c r="KZD40" s="1"/>
      <c r="KZE40" s="1"/>
      <c r="KZF40" s="1"/>
      <c r="KZG40" s="1"/>
      <c r="KZH40" s="1"/>
      <c r="KZI40" s="1"/>
      <c r="KZJ40" s="1"/>
      <c r="KZK40" s="1"/>
      <c r="KZL40" s="1"/>
      <c r="KZM40" s="1"/>
      <c r="KZN40" s="1"/>
      <c r="KZO40" s="1"/>
      <c r="KZP40" s="1"/>
      <c r="KZQ40" s="1"/>
      <c r="KZR40" s="1"/>
      <c r="KZS40" s="1"/>
      <c r="KZT40" s="1"/>
      <c r="KZU40" s="1"/>
      <c r="KZV40" s="1"/>
      <c r="KZW40" s="1"/>
      <c r="KZX40" s="1"/>
      <c r="KZY40" s="1"/>
      <c r="KZZ40" s="1"/>
      <c r="LAA40" s="1"/>
      <c r="LAB40" s="1"/>
      <c r="LAC40" s="1"/>
      <c r="LAD40" s="1"/>
      <c r="LAE40" s="1"/>
      <c r="LAF40" s="1"/>
      <c r="LAG40" s="1"/>
      <c r="LAH40" s="1"/>
      <c r="LAI40" s="1"/>
      <c r="LAJ40" s="1"/>
      <c r="LAK40" s="1"/>
      <c r="LAL40" s="1"/>
      <c r="LAM40" s="1"/>
      <c r="LAN40" s="1"/>
      <c r="LAO40" s="1"/>
      <c r="LAP40" s="1"/>
      <c r="LAQ40" s="1"/>
      <c r="LAR40" s="1"/>
      <c r="LAS40" s="1"/>
      <c r="LAT40" s="1"/>
      <c r="LAU40" s="1"/>
      <c r="LAV40" s="1"/>
      <c r="LAW40" s="1"/>
      <c r="LAX40" s="1"/>
      <c r="LAY40" s="1"/>
      <c r="LAZ40" s="1"/>
      <c r="LBA40" s="1"/>
      <c r="LBB40" s="1"/>
      <c r="LBC40" s="1"/>
      <c r="LBD40" s="1"/>
      <c r="LBE40" s="1"/>
      <c r="LBF40" s="1"/>
      <c r="LBG40" s="1"/>
      <c r="LBH40" s="1"/>
      <c r="LBI40" s="1"/>
      <c r="LBJ40" s="1"/>
      <c r="LBK40" s="1"/>
      <c r="LBL40" s="1"/>
      <c r="LBM40" s="1"/>
      <c r="LBN40" s="1"/>
      <c r="LBO40" s="1"/>
      <c r="LBP40" s="1"/>
      <c r="LBQ40" s="1"/>
      <c r="LBR40" s="1"/>
      <c r="LBS40" s="1"/>
      <c r="LBT40" s="1"/>
      <c r="LBU40" s="1"/>
      <c r="LBV40" s="1"/>
      <c r="LBW40" s="1"/>
      <c r="LBX40" s="1"/>
      <c r="LBY40" s="1"/>
      <c r="LBZ40" s="1"/>
      <c r="LCA40" s="1"/>
      <c r="LCB40" s="1"/>
      <c r="LCC40" s="1"/>
      <c r="LCD40" s="1"/>
      <c r="LCE40" s="1"/>
      <c r="LCF40" s="1"/>
      <c r="LCG40" s="1"/>
      <c r="LCH40" s="1"/>
      <c r="LCI40" s="1"/>
      <c r="LCJ40" s="1"/>
      <c r="LCK40" s="1"/>
      <c r="LCL40" s="1"/>
      <c r="LCM40" s="1"/>
      <c r="LCN40" s="1"/>
      <c r="LCO40" s="1"/>
      <c r="LCP40" s="1"/>
      <c r="LCQ40" s="1"/>
      <c r="LCR40" s="1"/>
      <c r="LCS40" s="1"/>
      <c r="LCT40" s="1"/>
      <c r="LCU40" s="1"/>
      <c r="LCV40" s="1"/>
      <c r="LCW40" s="1"/>
      <c r="LCX40" s="1"/>
      <c r="LCY40" s="1"/>
      <c r="LCZ40" s="1"/>
      <c r="LDA40" s="1"/>
      <c r="LDB40" s="1"/>
      <c r="LDC40" s="1"/>
      <c r="LDD40" s="1"/>
      <c r="LDE40" s="1"/>
      <c r="LDF40" s="1"/>
      <c r="LDG40" s="1"/>
      <c r="LDH40" s="1"/>
      <c r="LDI40" s="1"/>
      <c r="LDJ40" s="1"/>
      <c r="LDK40" s="1"/>
      <c r="LDL40" s="1"/>
      <c r="LDM40" s="1"/>
      <c r="LDN40" s="1"/>
      <c r="LDO40" s="1"/>
      <c r="LDP40" s="1"/>
      <c r="LDQ40" s="1"/>
      <c r="LDR40" s="1"/>
      <c r="LDS40" s="1"/>
      <c r="LDT40" s="1"/>
      <c r="LDU40" s="1"/>
      <c r="LDV40" s="1"/>
      <c r="LDW40" s="1"/>
      <c r="LDX40" s="1"/>
      <c r="LDY40" s="1"/>
      <c r="LDZ40" s="1"/>
      <c r="LEA40" s="1"/>
      <c r="LEB40" s="1"/>
      <c r="LEC40" s="1"/>
      <c r="LED40" s="1"/>
      <c r="LEE40" s="1"/>
      <c r="LEF40" s="1"/>
      <c r="LEG40" s="1"/>
      <c r="LEH40" s="1"/>
      <c r="LEI40" s="1"/>
      <c r="LEJ40" s="1"/>
      <c r="LEK40" s="1"/>
      <c r="LEL40" s="1"/>
      <c r="LEM40" s="1"/>
      <c r="LEN40" s="1"/>
      <c r="LEO40" s="1"/>
      <c r="LEP40" s="1"/>
      <c r="LEQ40" s="1"/>
      <c r="LER40" s="1"/>
      <c r="LES40" s="1"/>
      <c r="LET40" s="1"/>
      <c r="LEU40" s="1"/>
      <c r="LEV40" s="1"/>
      <c r="LEW40" s="1"/>
      <c r="LEX40" s="1"/>
      <c r="LEY40" s="1"/>
      <c r="LEZ40" s="1"/>
      <c r="LFA40" s="1"/>
      <c r="LFB40" s="1"/>
      <c r="LFC40" s="1"/>
      <c r="LFD40" s="1"/>
      <c r="LFE40" s="1"/>
      <c r="LFF40" s="1"/>
      <c r="LFG40" s="1"/>
      <c r="LFH40" s="1"/>
      <c r="LFI40" s="1"/>
      <c r="LFJ40" s="1"/>
      <c r="LFK40" s="1"/>
      <c r="LFL40" s="1"/>
      <c r="LFM40" s="1"/>
      <c r="LFN40" s="1"/>
      <c r="LFO40" s="1"/>
      <c r="LFP40" s="1"/>
      <c r="LFQ40" s="1"/>
      <c r="LFR40" s="1"/>
      <c r="LFS40" s="1"/>
      <c r="LFT40" s="1"/>
      <c r="LFU40" s="1"/>
      <c r="LFV40" s="1"/>
      <c r="LFW40" s="1"/>
      <c r="LFX40" s="1"/>
      <c r="LFY40" s="1"/>
      <c r="LFZ40" s="1"/>
      <c r="LGA40" s="1"/>
      <c r="LGB40" s="1"/>
      <c r="LGC40" s="1"/>
      <c r="LGD40" s="1"/>
      <c r="LGE40" s="1"/>
      <c r="LGF40" s="1"/>
      <c r="LGG40" s="1"/>
      <c r="LGH40" s="1"/>
      <c r="LGI40" s="1"/>
      <c r="LGJ40" s="1"/>
      <c r="LGK40" s="1"/>
      <c r="LGL40" s="1"/>
      <c r="LGM40" s="1"/>
      <c r="LGN40" s="1"/>
      <c r="LGO40" s="1"/>
      <c r="LGP40" s="1"/>
      <c r="LGQ40" s="1"/>
      <c r="LGR40" s="1"/>
      <c r="LGS40" s="1"/>
      <c r="LGT40" s="1"/>
      <c r="LGU40" s="1"/>
      <c r="LGV40" s="1"/>
      <c r="LGW40" s="1"/>
      <c r="LGX40" s="1"/>
      <c r="LGY40" s="1"/>
      <c r="LGZ40" s="1"/>
      <c r="LHA40" s="1"/>
      <c r="LHB40" s="1"/>
      <c r="LHC40" s="1"/>
      <c r="LHD40" s="1"/>
      <c r="LHE40" s="1"/>
      <c r="LHF40" s="1"/>
      <c r="LHG40" s="1"/>
      <c r="LHH40" s="1"/>
      <c r="LHI40" s="1"/>
      <c r="LHJ40" s="1"/>
      <c r="LHK40" s="1"/>
      <c r="LHL40" s="1"/>
      <c r="LHM40" s="1"/>
      <c r="LHN40" s="1"/>
      <c r="LHO40" s="1"/>
      <c r="LHP40" s="1"/>
      <c r="LHQ40" s="1"/>
      <c r="LHR40" s="1"/>
      <c r="LHS40" s="1"/>
      <c r="LHT40" s="1"/>
      <c r="LHU40" s="1"/>
      <c r="LHV40" s="1"/>
      <c r="LHW40" s="1"/>
      <c r="LHX40" s="1"/>
      <c r="LHY40" s="1"/>
      <c r="LHZ40" s="1"/>
      <c r="LIA40" s="1"/>
      <c r="LIB40" s="1"/>
      <c r="LIC40" s="1"/>
      <c r="LID40" s="1"/>
      <c r="LIE40" s="1"/>
      <c r="LIF40" s="1"/>
      <c r="LIG40" s="1"/>
      <c r="LIH40" s="1"/>
      <c r="LII40" s="1"/>
      <c r="LIJ40" s="1"/>
      <c r="LIK40" s="1"/>
      <c r="LIL40" s="1"/>
      <c r="LIM40" s="1"/>
      <c r="LIN40" s="1"/>
      <c r="LIO40" s="1"/>
      <c r="LIP40" s="1"/>
      <c r="LIQ40" s="1"/>
      <c r="LIR40" s="1"/>
      <c r="LIS40" s="1"/>
      <c r="LIT40" s="1"/>
      <c r="LIU40" s="1"/>
      <c r="LIV40" s="1"/>
      <c r="LIW40" s="1"/>
      <c r="LIX40" s="1"/>
      <c r="LIY40" s="1"/>
      <c r="LIZ40" s="1"/>
      <c r="LJA40" s="1"/>
      <c r="LJB40" s="1"/>
      <c r="LJC40" s="1"/>
      <c r="LJD40" s="1"/>
      <c r="LJE40" s="1"/>
      <c r="LJF40" s="1"/>
      <c r="LJG40" s="1"/>
      <c r="LJH40" s="1"/>
      <c r="LJI40" s="1"/>
      <c r="LJJ40" s="1"/>
      <c r="LJK40" s="1"/>
      <c r="LJL40" s="1"/>
      <c r="LJM40" s="1"/>
      <c r="LJN40" s="1"/>
      <c r="LJO40" s="1"/>
      <c r="LJP40" s="1"/>
      <c r="LJQ40" s="1"/>
      <c r="LJR40" s="1"/>
      <c r="LJS40" s="1"/>
      <c r="LJT40" s="1"/>
      <c r="LJU40" s="1"/>
      <c r="LJV40" s="1"/>
      <c r="LJW40" s="1"/>
      <c r="LJX40" s="1"/>
      <c r="LJY40" s="1"/>
      <c r="LJZ40" s="1"/>
      <c r="LKA40" s="1"/>
      <c r="LKB40" s="1"/>
      <c r="LKC40" s="1"/>
      <c r="LKD40" s="1"/>
      <c r="LKE40" s="1"/>
      <c r="LKF40" s="1"/>
      <c r="LKG40" s="1"/>
      <c r="LKH40" s="1"/>
      <c r="LKI40" s="1"/>
      <c r="LKJ40" s="1"/>
      <c r="LKK40" s="1"/>
      <c r="LKL40" s="1"/>
      <c r="LKM40" s="1"/>
      <c r="LKN40" s="1"/>
      <c r="LKO40" s="1"/>
      <c r="LKP40" s="1"/>
      <c r="LKQ40" s="1"/>
      <c r="LKR40" s="1"/>
      <c r="LKS40" s="1"/>
      <c r="LKT40" s="1"/>
      <c r="LKU40" s="1"/>
      <c r="LKV40" s="1"/>
      <c r="LKW40" s="1"/>
      <c r="LKX40" s="1"/>
      <c r="LKY40" s="1"/>
      <c r="LKZ40" s="1"/>
      <c r="LLA40" s="1"/>
      <c r="LLB40" s="1"/>
      <c r="LLC40" s="1"/>
      <c r="LLD40" s="1"/>
      <c r="LLE40" s="1"/>
      <c r="LLF40" s="1"/>
      <c r="LLG40" s="1"/>
      <c r="LLH40" s="1"/>
      <c r="LLI40" s="1"/>
      <c r="LLJ40" s="1"/>
      <c r="LLK40" s="1"/>
      <c r="LLL40" s="1"/>
      <c r="LLM40" s="1"/>
      <c r="LLN40" s="1"/>
      <c r="LLO40" s="1"/>
      <c r="LLP40" s="1"/>
      <c r="LLQ40" s="1"/>
      <c r="LLR40" s="1"/>
      <c r="LLS40" s="1"/>
      <c r="LLT40" s="1"/>
      <c r="LLU40" s="1"/>
      <c r="LLV40" s="1"/>
      <c r="LLW40" s="1"/>
      <c r="LLX40" s="1"/>
      <c r="LLY40" s="1"/>
      <c r="LLZ40" s="1"/>
      <c r="LMA40" s="1"/>
      <c r="LMB40" s="1"/>
      <c r="LMC40" s="1"/>
      <c r="LMD40" s="1"/>
      <c r="LME40" s="1"/>
      <c r="LMF40" s="1"/>
      <c r="LMG40" s="1"/>
      <c r="LMH40" s="1"/>
      <c r="LMI40" s="1"/>
      <c r="LMJ40" s="1"/>
      <c r="LMK40" s="1"/>
      <c r="LML40" s="1"/>
      <c r="LMM40" s="1"/>
      <c r="LMN40" s="1"/>
      <c r="LMO40" s="1"/>
      <c r="LMP40" s="1"/>
      <c r="LMQ40" s="1"/>
      <c r="LMR40" s="1"/>
      <c r="LMS40" s="1"/>
      <c r="LMT40" s="1"/>
      <c r="LMU40" s="1"/>
      <c r="LMV40" s="1"/>
      <c r="LMW40" s="1"/>
      <c r="LMX40" s="1"/>
      <c r="LMY40" s="1"/>
      <c r="LMZ40" s="1"/>
      <c r="LNA40" s="1"/>
      <c r="LNB40" s="1"/>
      <c r="LNC40" s="1"/>
      <c r="LND40" s="1"/>
      <c r="LNE40" s="1"/>
      <c r="LNF40" s="1"/>
      <c r="LNG40" s="1"/>
      <c r="LNH40" s="1"/>
      <c r="LNI40" s="1"/>
      <c r="LNJ40" s="1"/>
      <c r="LNK40" s="1"/>
      <c r="LNL40" s="1"/>
      <c r="LNM40" s="1"/>
      <c r="LNN40" s="1"/>
      <c r="LNO40" s="1"/>
      <c r="LNP40" s="1"/>
      <c r="LNQ40" s="1"/>
      <c r="LNR40" s="1"/>
      <c r="LNS40" s="1"/>
      <c r="LNT40" s="1"/>
      <c r="LNU40" s="1"/>
      <c r="LNV40" s="1"/>
      <c r="LNW40" s="1"/>
      <c r="LNX40" s="1"/>
      <c r="LNY40" s="1"/>
      <c r="LNZ40" s="1"/>
      <c r="LOA40" s="1"/>
      <c r="LOB40" s="1"/>
      <c r="LOC40" s="1"/>
      <c r="LOD40" s="1"/>
      <c r="LOE40" s="1"/>
      <c r="LOF40" s="1"/>
      <c r="LOG40" s="1"/>
      <c r="LOH40" s="1"/>
      <c r="LOI40" s="1"/>
      <c r="LOJ40" s="1"/>
      <c r="LOK40" s="1"/>
      <c r="LOL40" s="1"/>
      <c r="LOM40" s="1"/>
      <c r="LON40" s="1"/>
      <c r="LOO40" s="1"/>
      <c r="LOP40" s="1"/>
      <c r="LOQ40" s="1"/>
      <c r="LOR40" s="1"/>
      <c r="LOS40" s="1"/>
      <c r="LOT40" s="1"/>
      <c r="LOU40" s="1"/>
      <c r="LOV40" s="1"/>
      <c r="LOW40" s="1"/>
      <c r="LOX40" s="1"/>
      <c r="LOY40" s="1"/>
      <c r="LOZ40" s="1"/>
      <c r="LPA40" s="1"/>
      <c r="LPB40" s="1"/>
      <c r="LPC40" s="1"/>
      <c r="LPD40" s="1"/>
      <c r="LPE40" s="1"/>
      <c r="LPF40" s="1"/>
      <c r="LPG40" s="1"/>
      <c r="LPH40" s="1"/>
      <c r="LPI40" s="1"/>
      <c r="LPJ40" s="1"/>
      <c r="LPK40" s="1"/>
      <c r="LPL40" s="1"/>
      <c r="LPM40" s="1"/>
      <c r="LPN40" s="1"/>
      <c r="LPO40" s="1"/>
      <c r="LPP40" s="1"/>
      <c r="LPQ40" s="1"/>
      <c r="LPR40" s="1"/>
      <c r="LPS40" s="1"/>
      <c r="LPT40" s="1"/>
      <c r="LPU40" s="1"/>
      <c r="LPV40" s="1"/>
      <c r="LPW40" s="1"/>
      <c r="LPX40" s="1"/>
      <c r="LPY40" s="1"/>
      <c r="LPZ40" s="1"/>
      <c r="LQA40" s="1"/>
      <c r="LQB40" s="1"/>
      <c r="LQC40" s="1"/>
      <c r="LQD40" s="1"/>
      <c r="LQE40" s="1"/>
      <c r="LQF40" s="1"/>
      <c r="LQG40" s="1"/>
      <c r="LQH40" s="1"/>
      <c r="LQI40" s="1"/>
      <c r="LQJ40" s="1"/>
      <c r="LQK40" s="1"/>
      <c r="LQL40" s="1"/>
      <c r="LQM40" s="1"/>
      <c r="LQN40" s="1"/>
      <c r="LQO40" s="1"/>
      <c r="LQP40" s="1"/>
      <c r="LQQ40" s="1"/>
      <c r="LQR40" s="1"/>
      <c r="LQS40" s="1"/>
      <c r="LQT40" s="1"/>
      <c r="LQU40" s="1"/>
      <c r="LQV40" s="1"/>
      <c r="LQW40" s="1"/>
      <c r="LQX40" s="1"/>
      <c r="LQY40" s="1"/>
      <c r="LQZ40" s="1"/>
      <c r="LRA40" s="1"/>
      <c r="LRB40" s="1"/>
      <c r="LRC40" s="1"/>
      <c r="LRD40" s="1"/>
      <c r="LRE40" s="1"/>
      <c r="LRF40" s="1"/>
      <c r="LRG40" s="1"/>
      <c r="LRH40" s="1"/>
      <c r="LRI40" s="1"/>
      <c r="LRJ40" s="1"/>
      <c r="LRK40" s="1"/>
      <c r="LRL40" s="1"/>
      <c r="LRM40" s="1"/>
      <c r="LRN40" s="1"/>
      <c r="LRO40" s="1"/>
      <c r="LRP40" s="1"/>
      <c r="LRQ40" s="1"/>
      <c r="LRR40" s="1"/>
      <c r="LRS40" s="1"/>
      <c r="LRT40" s="1"/>
      <c r="LRU40" s="1"/>
      <c r="LRV40" s="1"/>
      <c r="LRW40" s="1"/>
      <c r="LRX40" s="1"/>
      <c r="LRY40" s="1"/>
      <c r="LRZ40" s="1"/>
      <c r="LSA40" s="1"/>
      <c r="LSB40" s="1"/>
      <c r="LSC40" s="1"/>
      <c r="LSD40" s="1"/>
      <c r="LSE40" s="1"/>
      <c r="LSF40" s="1"/>
      <c r="LSG40" s="1"/>
      <c r="LSH40" s="1"/>
      <c r="LSI40" s="1"/>
      <c r="LSJ40" s="1"/>
      <c r="LSK40" s="1"/>
      <c r="LSL40" s="1"/>
      <c r="LSM40" s="1"/>
      <c r="LSN40" s="1"/>
      <c r="LSO40" s="1"/>
      <c r="LSP40" s="1"/>
      <c r="LSQ40" s="1"/>
      <c r="LSR40" s="1"/>
      <c r="LSS40" s="1"/>
      <c r="LST40" s="1"/>
      <c r="LSU40" s="1"/>
      <c r="LSV40" s="1"/>
      <c r="LSW40" s="1"/>
      <c r="LSX40" s="1"/>
      <c r="LSY40" s="1"/>
      <c r="LSZ40" s="1"/>
      <c r="LTA40" s="1"/>
      <c r="LTB40" s="1"/>
      <c r="LTC40" s="1"/>
      <c r="LTD40" s="1"/>
      <c r="LTE40" s="1"/>
      <c r="LTF40" s="1"/>
      <c r="LTG40" s="1"/>
      <c r="LTH40" s="1"/>
      <c r="LTI40" s="1"/>
      <c r="LTJ40" s="1"/>
      <c r="LTK40" s="1"/>
      <c r="LTL40" s="1"/>
      <c r="LTM40" s="1"/>
      <c r="LTN40" s="1"/>
      <c r="LTO40" s="1"/>
      <c r="LTP40" s="1"/>
      <c r="LTQ40" s="1"/>
      <c r="LTR40" s="1"/>
      <c r="LTS40" s="1"/>
      <c r="LTT40" s="1"/>
      <c r="LTU40" s="1"/>
      <c r="LTV40" s="1"/>
      <c r="LTW40" s="1"/>
      <c r="LTX40" s="1"/>
      <c r="LTY40" s="1"/>
      <c r="LTZ40" s="1"/>
      <c r="LUA40" s="1"/>
      <c r="LUB40" s="1"/>
      <c r="LUC40" s="1"/>
      <c r="LUD40" s="1"/>
      <c r="LUE40" s="1"/>
      <c r="LUF40" s="1"/>
      <c r="LUG40" s="1"/>
      <c r="LUH40" s="1"/>
      <c r="LUI40" s="1"/>
      <c r="LUJ40" s="1"/>
      <c r="LUK40" s="1"/>
      <c r="LUL40" s="1"/>
      <c r="LUM40" s="1"/>
      <c r="LUN40" s="1"/>
      <c r="LUO40" s="1"/>
      <c r="LUP40" s="1"/>
      <c r="LUQ40" s="1"/>
      <c r="LUR40" s="1"/>
      <c r="LUS40" s="1"/>
      <c r="LUT40" s="1"/>
      <c r="LUU40" s="1"/>
      <c r="LUV40" s="1"/>
      <c r="LUW40" s="1"/>
      <c r="LUX40" s="1"/>
      <c r="LUY40" s="1"/>
      <c r="LUZ40" s="1"/>
      <c r="LVA40" s="1"/>
      <c r="LVB40" s="1"/>
      <c r="LVC40" s="1"/>
      <c r="LVD40" s="1"/>
      <c r="LVE40" s="1"/>
      <c r="LVF40" s="1"/>
      <c r="LVG40" s="1"/>
      <c r="LVH40" s="1"/>
      <c r="LVI40" s="1"/>
      <c r="LVJ40" s="1"/>
      <c r="LVK40" s="1"/>
      <c r="LVL40" s="1"/>
      <c r="LVM40" s="1"/>
      <c r="LVN40" s="1"/>
      <c r="LVO40" s="1"/>
      <c r="LVP40" s="1"/>
      <c r="LVQ40" s="1"/>
      <c r="LVR40" s="1"/>
      <c r="LVS40" s="1"/>
      <c r="LVT40" s="1"/>
      <c r="LVU40" s="1"/>
      <c r="LVV40" s="1"/>
      <c r="LVW40" s="1"/>
      <c r="LVX40" s="1"/>
      <c r="LVY40" s="1"/>
      <c r="LVZ40" s="1"/>
      <c r="LWA40" s="1"/>
      <c r="LWB40" s="1"/>
      <c r="LWC40" s="1"/>
      <c r="LWD40" s="1"/>
      <c r="LWE40" s="1"/>
      <c r="LWF40" s="1"/>
      <c r="LWG40" s="1"/>
      <c r="LWH40" s="1"/>
      <c r="LWI40" s="1"/>
      <c r="LWJ40" s="1"/>
      <c r="LWK40" s="1"/>
      <c r="LWL40" s="1"/>
      <c r="LWM40" s="1"/>
      <c r="LWN40" s="1"/>
      <c r="LWO40" s="1"/>
      <c r="LWP40" s="1"/>
      <c r="LWQ40" s="1"/>
      <c r="LWR40" s="1"/>
      <c r="LWS40" s="1"/>
      <c r="LWT40" s="1"/>
      <c r="LWU40" s="1"/>
      <c r="LWV40" s="1"/>
      <c r="LWW40" s="1"/>
      <c r="LWX40" s="1"/>
      <c r="LWY40" s="1"/>
      <c r="LWZ40" s="1"/>
      <c r="LXA40" s="1"/>
      <c r="LXB40" s="1"/>
      <c r="LXC40" s="1"/>
      <c r="LXD40" s="1"/>
      <c r="LXE40" s="1"/>
      <c r="LXF40" s="1"/>
      <c r="LXG40" s="1"/>
      <c r="LXH40" s="1"/>
      <c r="LXI40" s="1"/>
      <c r="LXJ40" s="1"/>
      <c r="LXK40" s="1"/>
      <c r="LXL40" s="1"/>
      <c r="LXM40" s="1"/>
      <c r="LXN40" s="1"/>
      <c r="LXO40" s="1"/>
      <c r="LXP40" s="1"/>
      <c r="LXQ40" s="1"/>
      <c r="LXR40" s="1"/>
      <c r="LXS40" s="1"/>
      <c r="LXT40" s="1"/>
      <c r="LXU40" s="1"/>
      <c r="LXV40" s="1"/>
      <c r="LXW40" s="1"/>
      <c r="LXX40" s="1"/>
      <c r="LXY40" s="1"/>
      <c r="LXZ40" s="1"/>
      <c r="LYA40" s="1"/>
      <c r="LYB40" s="1"/>
      <c r="LYC40" s="1"/>
      <c r="LYD40" s="1"/>
      <c r="LYE40" s="1"/>
      <c r="LYF40" s="1"/>
      <c r="LYG40" s="1"/>
      <c r="LYH40" s="1"/>
      <c r="LYI40" s="1"/>
      <c r="LYJ40" s="1"/>
      <c r="LYK40" s="1"/>
      <c r="LYL40" s="1"/>
      <c r="LYM40" s="1"/>
      <c r="LYN40" s="1"/>
      <c r="LYO40" s="1"/>
      <c r="LYP40" s="1"/>
      <c r="LYQ40" s="1"/>
      <c r="LYR40" s="1"/>
      <c r="LYS40" s="1"/>
      <c r="LYT40" s="1"/>
      <c r="LYU40" s="1"/>
      <c r="LYV40" s="1"/>
      <c r="LYW40" s="1"/>
      <c r="LYX40" s="1"/>
      <c r="LYY40" s="1"/>
      <c r="LYZ40" s="1"/>
      <c r="LZA40" s="1"/>
      <c r="LZB40" s="1"/>
      <c r="LZC40" s="1"/>
      <c r="LZD40" s="1"/>
      <c r="LZE40" s="1"/>
      <c r="LZF40" s="1"/>
      <c r="LZG40" s="1"/>
      <c r="LZH40" s="1"/>
      <c r="LZI40" s="1"/>
      <c r="LZJ40" s="1"/>
      <c r="LZK40" s="1"/>
      <c r="LZL40" s="1"/>
      <c r="LZM40" s="1"/>
      <c r="LZN40" s="1"/>
      <c r="LZO40" s="1"/>
      <c r="LZP40" s="1"/>
      <c r="LZQ40" s="1"/>
      <c r="LZR40" s="1"/>
      <c r="LZS40" s="1"/>
      <c r="LZT40" s="1"/>
      <c r="LZU40" s="1"/>
      <c r="LZV40" s="1"/>
      <c r="LZW40" s="1"/>
      <c r="LZX40" s="1"/>
      <c r="LZY40" s="1"/>
      <c r="LZZ40" s="1"/>
      <c r="MAA40" s="1"/>
      <c r="MAB40" s="1"/>
      <c r="MAC40" s="1"/>
      <c r="MAD40" s="1"/>
      <c r="MAE40" s="1"/>
      <c r="MAF40" s="1"/>
      <c r="MAG40" s="1"/>
      <c r="MAH40" s="1"/>
      <c r="MAI40" s="1"/>
      <c r="MAJ40" s="1"/>
      <c r="MAK40" s="1"/>
      <c r="MAL40" s="1"/>
      <c r="MAM40" s="1"/>
      <c r="MAN40" s="1"/>
      <c r="MAO40" s="1"/>
      <c r="MAP40" s="1"/>
      <c r="MAQ40" s="1"/>
      <c r="MAR40" s="1"/>
      <c r="MAS40" s="1"/>
      <c r="MAT40" s="1"/>
      <c r="MAU40" s="1"/>
      <c r="MAV40" s="1"/>
      <c r="MAW40" s="1"/>
      <c r="MAX40" s="1"/>
      <c r="MAY40" s="1"/>
      <c r="MAZ40" s="1"/>
      <c r="MBA40" s="1"/>
      <c r="MBB40" s="1"/>
      <c r="MBC40" s="1"/>
      <c r="MBD40" s="1"/>
      <c r="MBE40" s="1"/>
      <c r="MBF40" s="1"/>
      <c r="MBG40" s="1"/>
      <c r="MBH40" s="1"/>
      <c r="MBI40" s="1"/>
      <c r="MBJ40" s="1"/>
      <c r="MBK40" s="1"/>
      <c r="MBL40" s="1"/>
      <c r="MBM40" s="1"/>
      <c r="MBN40" s="1"/>
      <c r="MBO40" s="1"/>
      <c r="MBP40" s="1"/>
      <c r="MBQ40" s="1"/>
      <c r="MBR40" s="1"/>
      <c r="MBS40" s="1"/>
      <c r="MBT40" s="1"/>
      <c r="MBU40" s="1"/>
      <c r="MBV40" s="1"/>
      <c r="MBW40" s="1"/>
      <c r="MBX40" s="1"/>
      <c r="MBY40" s="1"/>
      <c r="MBZ40" s="1"/>
      <c r="MCA40" s="1"/>
      <c r="MCB40" s="1"/>
      <c r="MCC40" s="1"/>
      <c r="MCD40" s="1"/>
      <c r="MCE40" s="1"/>
      <c r="MCF40" s="1"/>
      <c r="MCG40" s="1"/>
      <c r="MCH40" s="1"/>
      <c r="MCI40" s="1"/>
      <c r="MCJ40" s="1"/>
      <c r="MCK40" s="1"/>
      <c r="MCL40" s="1"/>
      <c r="MCM40" s="1"/>
      <c r="MCN40" s="1"/>
      <c r="MCO40" s="1"/>
      <c r="MCP40" s="1"/>
      <c r="MCQ40" s="1"/>
      <c r="MCR40" s="1"/>
      <c r="MCS40" s="1"/>
      <c r="MCT40" s="1"/>
      <c r="MCU40" s="1"/>
      <c r="MCV40" s="1"/>
      <c r="MCW40" s="1"/>
      <c r="MCX40" s="1"/>
      <c r="MCY40" s="1"/>
      <c r="MCZ40" s="1"/>
      <c r="MDA40" s="1"/>
      <c r="MDB40" s="1"/>
      <c r="MDC40" s="1"/>
      <c r="MDD40" s="1"/>
      <c r="MDE40" s="1"/>
      <c r="MDF40" s="1"/>
      <c r="MDG40" s="1"/>
      <c r="MDH40" s="1"/>
      <c r="MDI40" s="1"/>
      <c r="MDJ40" s="1"/>
      <c r="MDK40" s="1"/>
      <c r="MDL40" s="1"/>
      <c r="MDM40" s="1"/>
      <c r="MDN40" s="1"/>
      <c r="MDO40" s="1"/>
      <c r="MDP40" s="1"/>
      <c r="MDQ40" s="1"/>
      <c r="MDR40" s="1"/>
      <c r="MDS40" s="1"/>
      <c r="MDT40" s="1"/>
      <c r="MDU40" s="1"/>
      <c r="MDV40" s="1"/>
      <c r="MDW40" s="1"/>
      <c r="MDX40" s="1"/>
      <c r="MDY40" s="1"/>
      <c r="MDZ40" s="1"/>
      <c r="MEA40" s="1"/>
      <c r="MEB40" s="1"/>
      <c r="MEC40" s="1"/>
      <c r="MED40" s="1"/>
      <c r="MEE40" s="1"/>
      <c r="MEF40" s="1"/>
      <c r="MEG40" s="1"/>
      <c r="MEH40" s="1"/>
      <c r="MEI40" s="1"/>
      <c r="MEJ40" s="1"/>
      <c r="MEK40" s="1"/>
      <c r="MEL40" s="1"/>
      <c r="MEM40" s="1"/>
      <c r="MEN40" s="1"/>
      <c r="MEO40" s="1"/>
      <c r="MEP40" s="1"/>
      <c r="MEQ40" s="1"/>
      <c r="MER40" s="1"/>
      <c r="MES40" s="1"/>
      <c r="MET40" s="1"/>
      <c r="MEU40" s="1"/>
      <c r="MEV40" s="1"/>
      <c r="MEW40" s="1"/>
      <c r="MEX40" s="1"/>
      <c r="MEY40" s="1"/>
      <c r="MEZ40" s="1"/>
      <c r="MFA40" s="1"/>
      <c r="MFB40" s="1"/>
      <c r="MFC40" s="1"/>
      <c r="MFD40" s="1"/>
      <c r="MFE40" s="1"/>
      <c r="MFF40" s="1"/>
      <c r="MFG40" s="1"/>
      <c r="MFH40" s="1"/>
      <c r="MFI40" s="1"/>
      <c r="MFJ40" s="1"/>
      <c r="MFK40" s="1"/>
      <c r="MFL40" s="1"/>
      <c r="MFM40" s="1"/>
      <c r="MFN40" s="1"/>
      <c r="MFO40" s="1"/>
      <c r="MFP40" s="1"/>
      <c r="MFQ40" s="1"/>
      <c r="MFR40" s="1"/>
      <c r="MFS40" s="1"/>
      <c r="MFT40" s="1"/>
      <c r="MFU40" s="1"/>
      <c r="MFV40" s="1"/>
      <c r="MFW40" s="1"/>
      <c r="MFX40" s="1"/>
      <c r="MFY40" s="1"/>
      <c r="MFZ40" s="1"/>
      <c r="MGA40" s="1"/>
      <c r="MGB40" s="1"/>
      <c r="MGC40" s="1"/>
      <c r="MGD40" s="1"/>
      <c r="MGE40" s="1"/>
      <c r="MGF40" s="1"/>
      <c r="MGG40" s="1"/>
      <c r="MGH40" s="1"/>
      <c r="MGI40" s="1"/>
      <c r="MGJ40" s="1"/>
      <c r="MGK40" s="1"/>
      <c r="MGL40" s="1"/>
      <c r="MGM40" s="1"/>
      <c r="MGN40" s="1"/>
      <c r="MGO40" s="1"/>
      <c r="MGP40" s="1"/>
      <c r="MGQ40" s="1"/>
      <c r="MGR40" s="1"/>
      <c r="MGS40" s="1"/>
      <c r="MGT40" s="1"/>
      <c r="MGU40" s="1"/>
      <c r="MGV40" s="1"/>
      <c r="MGW40" s="1"/>
      <c r="MGX40" s="1"/>
      <c r="MGY40" s="1"/>
      <c r="MGZ40" s="1"/>
      <c r="MHA40" s="1"/>
      <c r="MHB40" s="1"/>
      <c r="MHC40" s="1"/>
      <c r="MHD40" s="1"/>
      <c r="MHE40" s="1"/>
      <c r="MHF40" s="1"/>
      <c r="MHG40" s="1"/>
      <c r="MHH40" s="1"/>
      <c r="MHI40" s="1"/>
      <c r="MHJ40" s="1"/>
      <c r="MHK40" s="1"/>
      <c r="MHL40" s="1"/>
      <c r="MHM40" s="1"/>
      <c r="MHN40" s="1"/>
      <c r="MHO40" s="1"/>
      <c r="MHP40" s="1"/>
      <c r="MHQ40" s="1"/>
      <c r="MHR40" s="1"/>
      <c r="MHS40" s="1"/>
      <c r="MHT40" s="1"/>
      <c r="MHU40" s="1"/>
      <c r="MHV40" s="1"/>
      <c r="MHW40" s="1"/>
      <c r="MHX40" s="1"/>
      <c r="MHY40" s="1"/>
      <c r="MHZ40" s="1"/>
      <c r="MIA40" s="1"/>
      <c r="MIB40" s="1"/>
      <c r="MIC40" s="1"/>
      <c r="MID40" s="1"/>
      <c r="MIE40" s="1"/>
      <c r="MIF40" s="1"/>
      <c r="MIG40" s="1"/>
      <c r="MIH40" s="1"/>
      <c r="MII40" s="1"/>
      <c r="MIJ40" s="1"/>
      <c r="MIK40" s="1"/>
      <c r="MIL40" s="1"/>
      <c r="MIM40" s="1"/>
      <c r="MIN40" s="1"/>
      <c r="MIO40" s="1"/>
      <c r="MIP40" s="1"/>
      <c r="MIQ40" s="1"/>
      <c r="MIR40" s="1"/>
      <c r="MIS40" s="1"/>
      <c r="MIT40" s="1"/>
      <c r="MIU40" s="1"/>
      <c r="MIV40" s="1"/>
      <c r="MIW40" s="1"/>
      <c r="MIX40" s="1"/>
      <c r="MIY40" s="1"/>
      <c r="MIZ40" s="1"/>
      <c r="MJA40" s="1"/>
      <c r="MJB40" s="1"/>
      <c r="MJC40" s="1"/>
      <c r="MJD40" s="1"/>
      <c r="MJE40" s="1"/>
      <c r="MJF40" s="1"/>
      <c r="MJG40" s="1"/>
      <c r="MJH40" s="1"/>
      <c r="MJI40" s="1"/>
      <c r="MJJ40" s="1"/>
      <c r="MJK40" s="1"/>
      <c r="MJL40" s="1"/>
      <c r="MJM40" s="1"/>
      <c r="MJN40" s="1"/>
      <c r="MJO40" s="1"/>
      <c r="MJP40" s="1"/>
      <c r="MJQ40" s="1"/>
      <c r="MJR40" s="1"/>
      <c r="MJS40" s="1"/>
      <c r="MJT40" s="1"/>
      <c r="MJU40" s="1"/>
      <c r="MJV40" s="1"/>
      <c r="MJW40" s="1"/>
      <c r="MJX40" s="1"/>
      <c r="MJY40" s="1"/>
      <c r="MJZ40" s="1"/>
      <c r="MKA40" s="1"/>
      <c r="MKB40" s="1"/>
      <c r="MKC40" s="1"/>
      <c r="MKD40" s="1"/>
      <c r="MKE40" s="1"/>
      <c r="MKF40" s="1"/>
      <c r="MKG40" s="1"/>
      <c r="MKH40" s="1"/>
      <c r="MKI40" s="1"/>
      <c r="MKJ40" s="1"/>
      <c r="MKK40" s="1"/>
      <c r="MKL40" s="1"/>
      <c r="MKM40" s="1"/>
      <c r="MKN40" s="1"/>
      <c r="MKO40" s="1"/>
      <c r="MKP40" s="1"/>
      <c r="MKQ40" s="1"/>
      <c r="MKR40" s="1"/>
      <c r="MKS40" s="1"/>
      <c r="MKT40" s="1"/>
      <c r="MKU40" s="1"/>
      <c r="MKV40" s="1"/>
      <c r="MKW40" s="1"/>
      <c r="MKX40" s="1"/>
      <c r="MKY40" s="1"/>
      <c r="MKZ40" s="1"/>
      <c r="MLA40" s="1"/>
      <c r="MLB40" s="1"/>
      <c r="MLC40" s="1"/>
      <c r="MLD40" s="1"/>
      <c r="MLE40" s="1"/>
      <c r="MLF40" s="1"/>
      <c r="MLG40" s="1"/>
      <c r="MLH40" s="1"/>
      <c r="MLI40" s="1"/>
      <c r="MLJ40" s="1"/>
      <c r="MLK40" s="1"/>
      <c r="MLL40" s="1"/>
      <c r="MLM40" s="1"/>
      <c r="MLN40" s="1"/>
      <c r="MLO40" s="1"/>
      <c r="MLP40" s="1"/>
      <c r="MLQ40" s="1"/>
      <c r="MLR40" s="1"/>
      <c r="MLS40" s="1"/>
      <c r="MLT40" s="1"/>
      <c r="MLU40" s="1"/>
      <c r="MLV40" s="1"/>
      <c r="MLW40" s="1"/>
      <c r="MLX40" s="1"/>
      <c r="MLY40" s="1"/>
      <c r="MLZ40" s="1"/>
      <c r="MMA40" s="1"/>
      <c r="MMB40" s="1"/>
      <c r="MMC40" s="1"/>
      <c r="MMD40" s="1"/>
      <c r="MME40" s="1"/>
      <c r="MMF40" s="1"/>
      <c r="MMG40" s="1"/>
      <c r="MMH40" s="1"/>
      <c r="MMI40" s="1"/>
      <c r="MMJ40" s="1"/>
      <c r="MMK40" s="1"/>
      <c r="MML40" s="1"/>
      <c r="MMM40" s="1"/>
      <c r="MMN40" s="1"/>
      <c r="MMO40" s="1"/>
      <c r="MMP40" s="1"/>
      <c r="MMQ40" s="1"/>
      <c r="MMR40" s="1"/>
      <c r="MMS40" s="1"/>
      <c r="MMT40" s="1"/>
      <c r="MMU40" s="1"/>
      <c r="MMV40" s="1"/>
      <c r="MMW40" s="1"/>
      <c r="MMX40" s="1"/>
      <c r="MMY40" s="1"/>
      <c r="MMZ40" s="1"/>
      <c r="MNA40" s="1"/>
      <c r="MNB40" s="1"/>
      <c r="MNC40" s="1"/>
      <c r="MND40" s="1"/>
      <c r="MNE40" s="1"/>
      <c r="MNF40" s="1"/>
      <c r="MNG40" s="1"/>
      <c r="MNH40" s="1"/>
      <c r="MNI40" s="1"/>
      <c r="MNJ40" s="1"/>
      <c r="MNK40" s="1"/>
      <c r="MNL40" s="1"/>
      <c r="MNM40" s="1"/>
      <c r="MNN40" s="1"/>
      <c r="MNO40" s="1"/>
      <c r="MNP40" s="1"/>
      <c r="MNQ40" s="1"/>
      <c r="MNR40" s="1"/>
      <c r="MNS40" s="1"/>
      <c r="MNT40" s="1"/>
      <c r="MNU40" s="1"/>
      <c r="MNV40" s="1"/>
      <c r="MNW40" s="1"/>
      <c r="MNX40" s="1"/>
      <c r="MNY40" s="1"/>
      <c r="MNZ40" s="1"/>
      <c r="MOA40" s="1"/>
      <c r="MOB40" s="1"/>
      <c r="MOC40" s="1"/>
      <c r="MOD40" s="1"/>
      <c r="MOE40" s="1"/>
      <c r="MOF40" s="1"/>
      <c r="MOG40" s="1"/>
      <c r="MOH40" s="1"/>
      <c r="MOI40" s="1"/>
      <c r="MOJ40" s="1"/>
      <c r="MOK40" s="1"/>
      <c r="MOL40" s="1"/>
      <c r="MOM40" s="1"/>
      <c r="MON40" s="1"/>
      <c r="MOO40" s="1"/>
      <c r="MOP40" s="1"/>
      <c r="MOQ40" s="1"/>
      <c r="MOR40" s="1"/>
      <c r="MOS40" s="1"/>
      <c r="MOT40" s="1"/>
      <c r="MOU40" s="1"/>
      <c r="MOV40" s="1"/>
      <c r="MOW40" s="1"/>
      <c r="MOX40" s="1"/>
      <c r="MOY40" s="1"/>
      <c r="MOZ40" s="1"/>
      <c r="MPA40" s="1"/>
      <c r="MPB40" s="1"/>
      <c r="MPC40" s="1"/>
      <c r="MPD40" s="1"/>
      <c r="MPE40" s="1"/>
      <c r="MPF40" s="1"/>
      <c r="MPG40" s="1"/>
      <c r="MPH40" s="1"/>
      <c r="MPI40" s="1"/>
      <c r="MPJ40" s="1"/>
      <c r="MPK40" s="1"/>
      <c r="MPL40" s="1"/>
      <c r="MPM40" s="1"/>
      <c r="MPN40" s="1"/>
      <c r="MPO40" s="1"/>
      <c r="MPP40" s="1"/>
      <c r="MPQ40" s="1"/>
      <c r="MPR40" s="1"/>
      <c r="MPS40" s="1"/>
      <c r="MPT40" s="1"/>
      <c r="MPU40" s="1"/>
      <c r="MPV40" s="1"/>
      <c r="MPW40" s="1"/>
      <c r="MPX40" s="1"/>
      <c r="MPY40" s="1"/>
      <c r="MPZ40" s="1"/>
      <c r="MQA40" s="1"/>
      <c r="MQB40" s="1"/>
      <c r="MQC40" s="1"/>
      <c r="MQD40" s="1"/>
      <c r="MQE40" s="1"/>
      <c r="MQF40" s="1"/>
      <c r="MQG40" s="1"/>
      <c r="MQH40" s="1"/>
      <c r="MQI40" s="1"/>
      <c r="MQJ40" s="1"/>
      <c r="MQK40" s="1"/>
      <c r="MQL40" s="1"/>
      <c r="MQM40" s="1"/>
      <c r="MQN40" s="1"/>
      <c r="MQO40" s="1"/>
      <c r="MQP40" s="1"/>
      <c r="MQQ40" s="1"/>
      <c r="MQR40" s="1"/>
      <c r="MQS40" s="1"/>
      <c r="MQT40" s="1"/>
      <c r="MQU40" s="1"/>
      <c r="MQV40" s="1"/>
      <c r="MQW40" s="1"/>
      <c r="MQX40" s="1"/>
      <c r="MQY40" s="1"/>
      <c r="MQZ40" s="1"/>
      <c r="MRA40" s="1"/>
      <c r="MRB40" s="1"/>
      <c r="MRC40" s="1"/>
      <c r="MRD40" s="1"/>
      <c r="MRE40" s="1"/>
      <c r="MRF40" s="1"/>
      <c r="MRG40" s="1"/>
      <c r="MRH40" s="1"/>
      <c r="MRI40" s="1"/>
      <c r="MRJ40" s="1"/>
      <c r="MRK40" s="1"/>
      <c r="MRL40" s="1"/>
      <c r="MRM40" s="1"/>
      <c r="MRN40" s="1"/>
      <c r="MRO40" s="1"/>
      <c r="MRP40" s="1"/>
      <c r="MRQ40" s="1"/>
      <c r="MRR40" s="1"/>
      <c r="MRS40" s="1"/>
      <c r="MRT40" s="1"/>
      <c r="MRU40" s="1"/>
      <c r="MRV40" s="1"/>
      <c r="MRW40" s="1"/>
      <c r="MRX40" s="1"/>
      <c r="MRY40" s="1"/>
      <c r="MRZ40" s="1"/>
      <c r="MSA40" s="1"/>
      <c r="MSB40" s="1"/>
      <c r="MSC40" s="1"/>
      <c r="MSD40" s="1"/>
      <c r="MSE40" s="1"/>
      <c r="MSF40" s="1"/>
      <c r="MSG40" s="1"/>
      <c r="MSH40" s="1"/>
      <c r="MSI40" s="1"/>
      <c r="MSJ40" s="1"/>
      <c r="MSK40" s="1"/>
      <c r="MSL40" s="1"/>
      <c r="MSM40" s="1"/>
      <c r="MSN40" s="1"/>
      <c r="MSO40" s="1"/>
      <c r="MSP40" s="1"/>
      <c r="MSQ40" s="1"/>
      <c r="MSR40" s="1"/>
      <c r="MSS40" s="1"/>
      <c r="MST40" s="1"/>
      <c r="MSU40" s="1"/>
      <c r="MSV40" s="1"/>
      <c r="MSW40" s="1"/>
      <c r="MSX40" s="1"/>
      <c r="MSY40" s="1"/>
      <c r="MSZ40" s="1"/>
      <c r="MTA40" s="1"/>
      <c r="MTB40" s="1"/>
      <c r="MTC40" s="1"/>
      <c r="MTD40" s="1"/>
      <c r="MTE40" s="1"/>
      <c r="MTF40" s="1"/>
      <c r="MTG40" s="1"/>
      <c r="MTH40" s="1"/>
      <c r="MTI40" s="1"/>
      <c r="MTJ40" s="1"/>
      <c r="MTK40" s="1"/>
      <c r="MTL40" s="1"/>
      <c r="MTM40" s="1"/>
      <c r="MTN40" s="1"/>
      <c r="MTO40" s="1"/>
      <c r="MTP40" s="1"/>
      <c r="MTQ40" s="1"/>
      <c r="MTR40" s="1"/>
      <c r="MTS40" s="1"/>
      <c r="MTT40" s="1"/>
      <c r="MTU40" s="1"/>
      <c r="MTV40" s="1"/>
      <c r="MTW40" s="1"/>
      <c r="MTX40" s="1"/>
      <c r="MTY40" s="1"/>
      <c r="MTZ40" s="1"/>
      <c r="MUA40" s="1"/>
      <c r="MUB40" s="1"/>
      <c r="MUC40" s="1"/>
      <c r="MUD40" s="1"/>
      <c r="MUE40" s="1"/>
      <c r="MUF40" s="1"/>
      <c r="MUG40" s="1"/>
      <c r="MUH40" s="1"/>
      <c r="MUI40" s="1"/>
      <c r="MUJ40" s="1"/>
      <c r="MUK40" s="1"/>
      <c r="MUL40" s="1"/>
      <c r="MUM40" s="1"/>
      <c r="MUN40" s="1"/>
      <c r="MUO40" s="1"/>
      <c r="MUP40" s="1"/>
      <c r="MUQ40" s="1"/>
      <c r="MUR40" s="1"/>
      <c r="MUS40" s="1"/>
      <c r="MUT40" s="1"/>
      <c r="MUU40" s="1"/>
      <c r="MUV40" s="1"/>
      <c r="MUW40" s="1"/>
      <c r="MUX40" s="1"/>
      <c r="MUY40" s="1"/>
      <c r="MUZ40" s="1"/>
      <c r="MVA40" s="1"/>
      <c r="MVB40" s="1"/>
      <c r="MVC40" s="1"/>
      <c r="MVD40" s="1"/>
      <c r="MVE40" s="1"/>
      <c r="MVF40" s="1"/>
      <c r="MVG40" s="1"/>
      <c r="MVH40" s="1"/>
      <c r="MVI40" s="1"/>
      <c r="MVJ40" s="1"/>
      <c r="MVK40" s="1"/>
      <c r="MVL40" s="1"/>
      <c r="MVM40" s="1"/>
      <c r="MVN40" s="1"/>
      <c r="MVO40" s="1"/>
      <c r="MVP40" s="1"/>
      <c r="MVQ40" s="1"/>
      <c r="MVR40" s="1"/>
      <c r="MVS40" s="1"/>
      <c r="MVT40" s="1"/>
      <c r="MVU40" s="1"/>
      <c r="MVV40" s="1"/>
      <c r="MVW40" s="1"/>
      <c r="MVX40" s="1"/>
      <c r="MVY40" s="1"/>
      <c r="MVZ40" s="1"/>
      <c r="MWA40" s="1"/>
      <c r="MWB40" s="1"/>
      <c r="MWC40" s="1"/>
      <c r="MWD40" s="1"/>
      <c r="MWE40" s="1"/>
      <c r="MWF40" s="1"/>
      <c r="MWG40" s="1"/>
      <c r="MWH40" s="1"/>
      <c r="MWI40" s="1"/>
      <c r="MWJ40" s="1"/>
      <c r="MWK40" s="1"/>
      <c r="MWL40" s="1"/>
      <c r="MWM40" s="1"/>
      <c r="MWN40" s="1"/>
      <c r="MWO40" s="1"/>
      <c r="MWP40" s="1"/>
      <c r="MWQ40" s="1"/>
      <c r="MWR40" s="1"/>
      <c r="MWS40" s="1"/>
      <c r="MWT40" s="1"/>
      <c r="MWU40" s="1"/>
      <c r="MWV40" s="1"/>
      <c r="MWW40" s="1"/>
      <c r="MWX40" s="1"/>
      <c r="MWY40" s="1"/>
      <c r="MWZ40" s="1"/>
      <c r="MXA40" s="1"/>
      <c r="MXB40" s="1"/>
      <c r="MXC40" s="1"/>
      <c r="MXD40" s="1"/>
      <c r="MXE40" s="1"/>
      <c r="MXF40" s="1"/>
      <c r="MXG40" s="1"/>
      <c r="MXH40" s="1"/>
      <c r="MXI40" s="1"/>
      <c r="MXJ40" s="1"/>
      <c r="MXK40" s="1"/>
      <c r="MXL40" s="1"/>
      <c r="MXM40" s="1"/>
      <c r="MXN40" s="1"/>
      <c r="MXO40" s="1"/>
      <c r="MXP40" s="1"/>
      <c r="MXQ40" s="1"/>
      <c r="MXR40" s="1"/>
      <c r="MXS40" s="1"/>
      <c r="MXT40" s="1"/>
      <c r="MXU40" s="1"/>
      <c r="MXV40" s="1"/>
      <c r="MXW40" s="1"/>
      <c r="MXX40" s="1"/>
      <c r="MXY40" s="1"/>
      <c r="MXZ40" s="1"/>
      <c r="MYA40" s="1"/>
      <c r="MYB40" s="1"/>
      <c r="MYC40" s="1"/>
      <c r="MYD40" s="1"/>
      <c r="MYE40" s="1"/>
      <c r="MYF40" s="1"/>
      <c r="MYG40" s="1"/>
      <c r="MYH40" s="1"/>
      <c r="MYI40" s="1"/>
      <c r="MYJ40" s="1"/>
      <c r="MYK40" s="1"/>
      <c r="MYL40" s="1"/>
      <c r="MYM40" s="1"/>
      <c r="MYN40" s="1"/>
      <c r="MYO40" s="1"/>
      <c r="MYP40" s="1"/>
      <c r="MYQ40" s="1"/>
      <c r="MYR40" s="1"/>
      <c r="MYS40" s="1"/>
      <c r="MYT40" s="1"/>
      <c r="MYU40" s="1"/>
      <c r="MYV40" s="1"/>
      <c r="MYW40" s="1"/>
      <c r="MYX40" s="1"/>
      <c r="MYY40" s="1"/>
      <c r="MYZ40" s="1"/>
      <c r="MZA40" s="1"/>
      <c r="MZB40" s="1"/>
      <c r="MZC40" s="1"/>
      <c r="MZD40" s="1"/>
      <c r="MZE40" s="1"/>
      <c r="MZF40" s="1"/>
      <c r="MZG40" s="1"/>
      <c r="MZH40" s="1"/>
      <c r="MZI40" s="1"/>
      <c r="MZJ40" s="1"/>
      <c r="MZK40" s="1"/>
      <c r="MZL40" s="1"/>
      <c r="MZM40" s="1"/>
      <c r="MZN40" s="1"/>
      <c r="MZO40" s="1"/>
      <c r="MZP40" s="1"/>
      <c r="MZQ40" s="1"/>
      <c r="MZR40" s="1"/>
      <c r="MZS40" s="1"/>
      <c r="MZT40" s="1"/>
      <c r="MZU40" s="1"/>
      <c r="MZV40" s="1"/>
      <c r="MZW40" s="1"/>
      <c r="MZX40" s="1"/>
      <c r="MZY40" s="1"/>
      <c r="MZZ40" s="1"/>
      <c r="NAA40" s="1"/>
      <c r="NAB40" s="1"/>
      <c r="NAC40" s="1"/>
      <c r="NAD40" s="1"/>
      <c r="NAE40" s="1"/>
      <c r="NAF40" s="1"/>
      <c r="NAG40" s="1"/>
      <c r="NAH40" s="1"/>
      <c r="NAI40" s="1"/>
      <c r="NAJ40" s="1"/>
      <c r="NAK40" s="1"/>
      <c r="NAL40" s="1"/>
      <c r="NAM40" s="1"/>
      <c r="NAN40" s="1"/>
      <c r="NAO40" s="1"/>
      <c r="NAP40" s="1"/>
      <c r="NAQ40" s="1"/>
      <c r="NAR40" s="1"/>
      <c r="NAS40" s="1"/>
      <c r="NAT40" s="1"/>
      <c r="NAU40" s="1"/>
      <c r="NAV40" s="1"/>
      <c r="NAW40" s="1"/>
      <c r="NAX40" s="1"/>
      <c r="NAY40" s="1"/>
      <c r="NAZ40" s="1"/>
      <c r="NBA40" s="1"/>
      <c r="NBB40" s="1"/>
      <c r="NBC40" s="1"/>
      <c r="NBD40" s="1"/>
      <c r="NBE40" s="1"/>
      <c r="NBF40" s="1"/>
      <c r="NBG40" s="1"/>
      <c r="NBH40" s="1"/>
      <c r="NBI40" s="1"/>
      <c r="NBJ40" s="1"/>
      <c r="NBK40" s="1"/>
      <c r="NBL40" s="1"/>
      <c r="NBM40" s="1"/>
      <c r="NBN40" s="1"/>
      <c r="NBO40" s="1"/>
      <c r="NBP40" s="1"/>
      <c r="NBQ40" s="1"/>
      <c r="NBR40" s="1"/>
      <c r="NBS40" s="1"/>
      <c r="NBT40" s="1"/>
      <c r="NBU40" s="1"/>
      <c r="NBV40" s="1"/>
      <c r="NBW40" s="1"/>
      <c r="NBX40" s="1"/>
      <c r="NBY40" s="1"/>
      <c r="NBZ40" s="1"/>
      <c r="NCA40" s="1"/>
      <c r="NCB40" s="1"/>
      <c r="NCC40" s="1"/>
      <c r="NCD40" s="1"/>
      <c r="NCE40" s="1"/>
      <c r="NCF40" s="1"/>
      <c r="NCG40" s="1"/>
      <c r="NCH40" s="1"/>
      <c r="NCI40" s="1"/>
      <c r="NCJ40" s="1"/>
      <c r="NCK40" s="1"/>
      <c r="NCL40" s="1"/>
      <c r="NCM40" s="1"/>
      <c r="NCN40" s="1"/>
      <c r="NCO40" s="1"/>
      <c r="NCP40" s="1"/>
      <c r="NCQ40" s="1"/>
      <c r="NCR40" s="1"/>
      <c r="NCS40" s="1"/>
      <c r="NCT40" s="1"/>
      <c r="NCU40" s="1"/>
      <c r="NCV40" s="1"/>
      <c r="NCW40" s="1"/>
      <c r="NCX40" s="1"/>
      <c r="NCY40" s="1"/>
      <c r="NCZ40" s="1"/>
      <c r="NDA40" s="1"/>
      <c r="NDB40" s="1"/>
      <c r="NDC40" s="1"/>
      <c r="NDD40" s="1"/>
      <c r="NDE40" s="1"/>
      <c r="NDF40" s="1"/>
      <c r="NDG40" s="1"/>
      <c r="NDH40" s="1"/>
      <c r="NDI40" s="1"/>
      <c r="NDJ40" s="1"/>
      <c r="NDK40" s="1"/>
      <c r="NDL40" s="1"/>
      <c r="NDM40" s="1"/>
      <c r="NDN40" s="1"/>
      <c r="NDO40" s="1"/>
      <c r="NDP40" s="1"/>
      <c r="NDQ40" s="1"/>
      <c r="NDR40" s="1"/>
      <c r="NDS40" s="1"/>
      <c r="NDT40" s="1"/>
      <c r="NDU40" s="1"/>
      <c r="NDV40" s="1"/>
      <c r="NDW40" s="1"/>
      <c r="NDX40" s="1"/>
      <c r="NDY40" s="1"/>
      <c r="NDZ40" s="1"/>
      <c r="NEA40" s="1"/>
      <c r="NEB40" s="1"/>
      <c r="NEC40" s="1"/>
      <c r="NED40" s="1"/>
      <c r="NEE40" s="1"/>
      <c r="NEF40" s="1"/>
      <c r="NEG40" s="1"/>
      <c r="NEH40" s="1"/>
      <c r="NEI40" s="1"/>
      <c r="NEJ40" s="1"/>
      <c r="NEK40" s="1"/>
      <c r="NEL40" s="1"/>
      <c r="NEM40" s="1"/>
      <c r="NEN40" s="1"/>
      <c r="NEO40" s="1"/>
      <c r="NEP40" s="1"/>
      <c r="NEQ40" s="1"/>
      <c r="NER40" s="1"/>
      <c r="NES40" s="1"/>
      <c r="NET40" s="1"/>
      <c r="NEU40" s="1"/>
      <c r="NEV40" s="1"/>
      <c r="NEW40" s="1"/>
      <c r="NEX40" s="1"/>
      <c r="NEY40" s="1"/>
      <c r="NEZ40" s="1"/>
      <c r="NFA40" s="1"/>
      <c r="NFB40" s="1"/>
      <c r="NFC40" s="1"/>
      <c r="NFD40" s="1"/>
      <c r="NFE40" s="1"/>
      <c r="NFF40" s="1"/>
      <c r="NFG40" s="1"/>
      <c r="NFH40" s="1"/>
      <c r="NFI40" s="1"/>
      <c r="NFJ40" s="1"/>
      <c r="NFK40" s="1"/>
      <c r="NFL40" s="1"/>
      <c r="NFM40" s="1"/>
      <c r="NFN40" s="1"/>
      <c r="NFO40" s="1"/>
      <c r="NFP40" s="1"/>
      <c r="NFQ40" s="1"/>
      <c r="NFR40" s="1"/>
      <c r="NFS40" s="1"/>
      <c r="NFT40" s="1"/>
      <c r="NFU40" s="1"/>
      <c r="NFV40" s="1"/>
      <c r="NFW40" s="1"/>
      <c r="NFX40" s="1"/>
      <c r="NFY40" s="1"/>
      <c r="NFZ40" s="1"/>
      <c r="NGA40" s="1"/>
      <c r="NGB40" s="1"/>
      <c r="NGC40" s="1"/>
      <c r="NGD40" s="1"/>
      <c r="NGE40" s="1"/>
      <c r="NGF40" s="1"/>
      <c r="NGG40" s="1"/>
      <c r="NGH40" s="1"/>
      <c r="NGI40" s="1"/>
      <c r="NGJ40" s="1"/>
      <c r="NGK40" s="1"/>
      <c r="NGL40" s="1"/>
      <c r="NGM40" s="1"/>
      <c r="NGN40" s="1"/>
      <c r="NGO40" s="1"/>
      <c r="NGP40" s="1"/>
      <c r="NGQ40" s="1"/>
      <c r="NGR40" s="1"/>
      <c r="NGS40" s="1"/>
      <c r="NGT40" s="1"/>
      <c r="NGU40" s="1"/>
      <c r="NGV40" s="1"/>
      <c r="NGW40" s="1"/>
      <c r="NGX40" s="1"/>
      <c r="NGY40" s="1"/>
      <c r="NGZ40" s="1"/>
      <c r="NHA40" s="1"/>
      <c r="NHB40" s="1"/>
      <c r="NHC40" s="1"/>
      <c r="NHD40" s="1"/>
      <c r="NHE40" s="1"/>
      <c r="NHF40" s="1"/>
      <c r="NHG40" s="1"/>
      <c r="NHH40" s="1"/>
      <c r="NHI40" s="1"/>
      <c r="NHJ40" s="1"/>
      <c r="NHK40" s="1"/>
      <c r="NHL40" s="1"/>
      <c r="NHM40" s="1"/>
      <c r="NHN40" s="1"/>
      <c r="NHO40" s="1"/>
      <c r="NHP40" s="1"/>
      <c r="NHQ40" s="1"/>
      <c r="NHR40" s="1"/>
      <c r="NHS40" s="1"/>
      <c r="NHT40" s="1"/>
      <c r="NHU40" s="1"/>
      <c r="NHV40" s="1"/>
      <c r="NHW40" s="1"/>
      <c r="NHX40" s="1"/>
      <c r="NHY40" s="1"/>
      <c r="NHZ40" s="1"/>
      <c r="NIA40" s="1"/>
      <c r="NIB40" s="1"/>
      <c r="NIC40" s="1"/>
      <c r="NID40" s="1"/>
      <c r="NIE40" s="1"/>
      <c r="NIF40" s="1"/>
      <c r="NIG40" s="1"/>
      <c r="NIH40" s="1"/>
      <c r="NII40" s="1"/>
      <c r="NIJ40" s="1"/>
      <c r="NIK40" s="1"/>
      <c r="NIL40" s="1"/>
      <c r="NIM40" s="1"/>
      <c r="NIN40" s="1"/>
      <c r="NIO40" s="1"/>
      <c r="NIP40" s="1"/>
      <c r="NIQ40" s="1"/>
      <c r="NIR40" s="1"/>
      <c r="NIS40" s="1"/>
      <c r="NIT40" s="1"/>
      <c r="NIU40" s="1"/>
      <c r="NIV40" s="1"/>
      <c r="NIW40" s="1"/>
      <c r="NIX40" s="1"/>
      <c r="NIY40" s="1"/>
      <c r="NIZ40" s="1"/>
      <c r="NJA40" s="1"/>
      <c r="NJB40" s="1"/>
      <c r="NJC40" s="1"/>
      <c r="NJD40" s="1"/>
      <c r="NJE40" s="1"/>
      <c r="NJF40" s="1"/>
      <c r="NJG40" s="1"/>
      <c r="NJH40" s="1"/>
      <c r="NJI40" s="1"/>
      <c r="NJJ40" s="1"/>
      <c r="NJK40" s="1"/>
      <c r="NJL40" s="1"/>
      <c r="NJM40" s="1"/>
      <c r="NJN40" s="1"/>
      <c r="NJO40" s="1"/>
      <c r="NJP40" s="1"/>
      <c r="NJQ40" s="1"/>
      <c r="NJR40" s="1"/>
      <c r="NJS40" s="1"/>
      <c r="NJT40" s="1"/>
      <c r="NJU40" s="1"/>
      <c r="NJV40" s="1"/>
      <c r="NJW40" s="1"/>
      <c r="NJX40" s="1"/>
      <c r="NJY40" s="1"/>
      <c r="NJZ40" s="1"/>
      <c r="NKA40" s="1"/>
      <c r="NKB40" s="1"/>
      <c r="NKC40" s="1"/>
      <c r="NKD40" s="1"/>
      <c r="NKE40" s="1"/>
      <c r="NKF40" s="1"/>
      <c r="NKG40" s="1"/>
      <c r="NKH40" s="1"/>
      <c r="NKI40" s="1"/>
      <c r="NKJ40" s="1"/>
      <c r="NKK40" s="1"/>
      <c r="NKL40" s="1"/>
      <c r="NKM40" s="1"/>
      <c r="NKN40" s="1"/>
      <c r="NKO40" s="1"/>
      <c r="NKP40" s="1"/>
      <c r="NKQ40" s="1"/>
      <c r="NKR40" s="1"/>
      <c r="NKS40" s="1"/>
      <c r="NKT40" s="1"/>
      <c r="NKU40" s="1"/>
      <c r="NKV40" s="1"/>
      <c r="NKW40" s="1"/>
      <c r="NKX40" s="1"/>
      <c r="NKY40" s="1"/>
      <c r="NKZ40" s="1"/>
      <c r="NLA40" s="1"/>
      <c r="NLB40" s="1"/>
      <c r="NLC40" s="1"/>
      <c r="NLD40" s="1"/>
      <c r="NLE40" s="1"/>
      <c r="NLF40" s="1"/>
      <c r="NLG40" s="1"/>
      <c r="NLH40" s="1"/>
      <c r="NLI40" s="1"/>
      <c r="NLJ40" s="1"/>
      <c r="NLK40" s="1"/>
      <c r="NLL40" s="1"/>
      <c r="NLM40" s="1"/>
      <c r="NLN40" s="1"/>
      <c r="NLO40" s="1"/>
      <c r="NLP40" s="1"/>
      <c r="NLQ40" s="1"/>
      <c r="NLR40" s="1"/>
      <c r="NLS40" s="1"/>
      <c r="NLT40" s="1"/>
      <c r="NLU40" s="1"/>
      <c r="NLV40" s="1"/>
      <c r="NLW40" s="1"/>
      <c r="NLX40" s="1"/>
      <c r="NLY40" s="1"/>
      <c r="NLZ40" s="1"/>
      <c r="NMA40" s="1"/>
      <c r="NMB40" s="1"/>
      <c r="NMC40" s="1"/>
      <c r="NMD40" s="1"/>
      <c r="NME40" s="1"/>
      <c r="NMF40" s="1"/>
      <c r="NMG40" s="1"/>
      <c r="NMH40" s="1"/>
      <c r="NMI40" s="1"/>
      <c r="NMJ40" s="1"/>
      <c r="NMK40" s="1"/>
      <c r="NML40" s="1"/>
      <c r="NMM40" s="1"/>
      <c r="NMN40" s="1"/>
      <c r="NMO40" s="1"/>
      <c r="NMP40" s="1"/>
      <c r="NMQ40" s="1"/>
      <c r="NMR40" s="1"/>
      <c r="NMS40" s="1"/>
      <c r="NMT40" s="1"/>
      <c r="NMU40" s="1"/>
      <c r="NMV40" s="1"/>
      <c r="NMW40" s="1"/>
      <c r="NMX40" s="1"/>
      <c r="NMY40" s="1"/>
      <c r="NMZ40" s="1"/>
      <c r="NNA40" s="1"/>
      <c r="NNB40" s="1"/>
      <c r="NNC40" s="1"/>
      <c r="NND40" s="1"/>
      <c r="NNE40" s="1"/>
      <c r="NNF40" s="1"/>
      <c r="NNG40" s="1"/>
      <c r="NNH40" s="1"/>
      <c r="NNI40" s="1"/>
      <c r="NNJ40" s="1"/>
      <c r="NNK40" s="1"/>
      <c r="NNL40" s="1"/>
      <c r="NNM40" s="1"/>
      <c r="NNN40" s="1"/>
      <c r="NNO40" s="1"/>
      <c r="NNP40" s="1"/>
      <c r="NNQ40" s="1"/>
      <c r="NNR40" s="1"/>
      <c r="NNS40" s="1"/>
      <c r="NNT40" s="1"/>
      <c r="NNU40" s="1"/>
      <c r="NNV40" s="1"/>
      <c r="NNW40" s="1"/>
      <c r="NNX40" s="1"/>
      <c r="NNY40" s="1"/>
      <c r="NNZ40" s="1"/>
      <c r="NOA40" s="1"/>
      <c r="NOB40" s="1"/>
      <c r="NOC40" s="1"/>
      <c r="NOD40" s="1"/>
      <c r="NOE40" s="1"/>
      <c r="NOF40" s="1"/>
      <c r="NOG40" s="1"/>
      <c r="NOH40" s="1"/>
      <c r="NOI40" s="1"/>
      <c r="NOJ40" s="1"/>
      <c r="NOK40" s="1"/>
      <c r="NOL40" s="1"/>
      <c r="NOM40" s="1"/>
      <c r="NON40" s="1"/>
      <c r="NOO40" s="1"/>
      <c r="NOP40" s="1"/>
      <c r="NOQ40" s="1"/>
      <c r="NOR40" s="1"/>
      <c r="NOS40" s="1"/>
      <c r="NOT40" s="1"/>
      <c r="NOU40" s="1"/>
      <c r="NOV40" s="1"/>
      <c r="NOW40" s="1"/>
      <c r="NOX40" s="1"/>
      <c r="NOY40" s="1"/>
      <c r="NOZ40" s="1"/>
      <c r="NPA40" s="1"/>
      <c r="NPB40" s="1"/>
      <c r="NPC40" s="1"/>
      <c r="NPD40" s="1"/>
      <c r="NPE40" s="1"/>
      <c r="NPF40" s="1"/>
      <c r="NPG40" s="1"/>
      <c r="NPH40" s="1"/>
      <c r="NPI40" s="1"/>
      <c r="NPJ40" s="1"/>
      <c r="NPK40" s="1"/>
      <c r="NPL40" s="1"/>
      <c r="NPM40" s="1"/>
      <c r="NPN40" s="1"/>
      <c r="NPO40" s="1"/>
      <c r="NPP40" s="1"/>
      <c r="NPQ40" s="1"/>
      <c r="NPR40" s="1"/>
      <c r="NPS40" s="1"/>
      <c r="NPT40" s="1"/>
      <c r="NPU40" s="1"/>
      <c r="NPV40" s="1"/>
      <c r="NPW40" s="1"/>
      <c r="NPX40" s="1"/>
      <c r="NPY40" s="1"/>
      <c r="NPZ40" s="1"/>
      <c r="NQA40" s="1"/>
      <c r="NQB40" s="1"/>
      <c r="NQC40" s="1"/>
      <c r="NQD40" s="1"/>
      <c r="NQE40" s="1"/>
      <c r="NQF40" s="1"/>
      <c r="NQG40" s="1"/>
      <c r="NQH40" s="1"/>
      <c r="NQI40" s="1"/>
      <c r="NQJ40" s="1"/>
      <c r="NQK40" s="1"/>
      <c r="NQL40" s="1"/>
      <c r="NQM40" s="1"/>
      <c r="NQN40" s="1"/>
      <c r="NQO40" s="1"/>
      <c r="NQP40" s="1"/>
      <c r="NQQ40" s="1"/>
      <c r="NQR40" s="1"/>
      <c r="NQS40" s="1"/>
      <c r="NQT40" s="1"/>
      <c r="NQU40" s="1"/>
      <c r="NQV40" s="1"/>
      <c r="NQW40" s="1"/>
      <c r="NQX40" s="1"/>
      <c r="NQY40" s="1"/>
      <c r="NQZ40" s="1"/>
      <c r="NRA40" s="1"/>
      <c r="NRB40" s="1"/>
      <c r="NRC40" s="1"/>
      <c r="NRD40" s="1"/>
      <c r="NRE40" s="1"/>
      <c r="NRF40" s="1"/>
      <c r="NRG40" s="1"/>
      <c r="NRH40" s="1"/>
      <c r="NRI40" s="1"/>
      <c r="NRJ40" s="1"/>
      <c r="NRK40" s="1"/>
      <c r="NRL40" s="1"/>
      <c r="NRM40" s="1"/>
      <c r="NRN40" s="1"/>
      <c r="NRO40" s="1"/>
      <c r="NRP40" s="1"/>
      <c r="NRQ40" s="1"/>
      <c r="NRR40" s="1"/>
      <c r="NRS40" s="1"/>
      <c r="NRT40" s="1"/>
      <c r="NRU40" s="1"/>
      <c r="NRV40" s="1"/>
      <c r="NRW40" s="1"/>
      <c r="NRX40" s="1"/>
      <c r="NRY40" s="1"/>
      <c r="NRZ40" s="1"/>
      <c r="NSA40" s="1"/>
      <c r="NSB40" s="1"/>
      <c r="NSC40" s="1"/>
      <c r="NSD40" s="1"/>
      <c r="NSE40" s="1"/>
      <c r="NSF40" s="1"/>
      <c r="NSG40" s="1"/>
      <c r="NSH40" s="1"/>
      <c r="NSI40" s="1"/>
      <c r="NSJ40" s="1"/>
      <c r="NSK40" s="1"/>
      <c r="NSL40" s="1"/>
      <c r="NSM40" s="1"/>
      <c r="NSN40" s="1"/>
      <c r="NSO40" s="1"/>
      <c r="NSP40" s="1"/>
      <c r="NSQ40" s="1"/>
      <c r="NSR40" s="1"/>
      <c r="NSS40" s="1"/>
      <c r="NST40" s="1"/>
      <c r="NSU40" s="1"/>
      <c r="NSV40" s="1"/>
      <c r="NSW40" s="1"/>
      <c r="NSX40" s="1"/>
      <c r="NSY40" s="1"/>
      <c r="NSZ40" s="1"/>
      <c r="NTA40" s="1"/>
      <c r="NTB40" s="1"/>
      <c r="NTC40" s="1"/>
      <c r="NTD40" s="1"/>
      <c r="NTE40" s="1"/>
      <c r="NTF40" s="1"/>
      <c r="NTG40" s="1"/>
      <c r="NTH40" s="1"/>
      <c r="NTI40" s="1"/>
      <c r="NTJ40" s="1"/>
      <c r="NTK40" s="1"/>
      <c r="NTL40" s="1"/>
      <c r="NTM40" s="1"/>
      <c r="NTN40" s="1"/>
      <c r="NTO40" s="1"/>
      <c r="NTP40" s="1"/>
      <c r="NTQ40" s="1"/>
      <c r="NTR40" s="1"/>
      <c r="NTS40" s="1"/>
      <c r="NTT40" s="1"/>
      <c r="NTU40" s="1"/>
      <c r="NTV40" s="1"/>
      <c r="NTW40" s="1"/>
      <c r="NTX40" s="1"/>
      <c r="NTY40" s="1"/>
      <c r="NTZ40" s="1"/>
      <c r="NUA40" s="1"/>
      <c r="NUB40" s="1"/>
      <c r="NUC40" s="1"/>
      <c r="NUD40" s="1"/>
      <c r="NUE40" s="1"/>
      <c r="NUF40" s="1"/>
      <c r="NUG40" s="1"/>
      <c r="NUH40" s="1"/>
      <c r="NUI40" s="1"/>
      <c r="NUJ40" s="1"/>
      <c r="NUK40" s="1"/>
      <c r="NUL40" s="1"/>
      <c r="NUM40" s="1"/>
      <c r="NUN40" s="1"/>
      <c r="NUO40" s="1"/>
      <c r="NUP40" s="1"/>
      <c r="NUQ40" s="1"/>
      <c r="NUR40" s="1"/>
      <c r="NUS40" s="1"/>
      <c r="NUT40" s="1"/>
      <c r="NUU40" s="1"/>
      <c r="NUV40" s="1"/>
      <c r="NUW40" s="1"/>
      <c r="NUX40" s="1"/>
      <c r="NUY40" s="1"/>
      <c r="NUZ40" s="1"/>
      <c r="NVA40" s="1"/>
      <c r="NVB40" s="1"/>
      <c r="NVC40" s="1"/>
      <c r="NVD40" s="1"/>
      <c r="NVE40" s="1"/>
      <c r="NVF40" s="1"/>
      <c r="NVG40" s="1"/>
      <c r="NVH40" s="1"/>
      <c r="NVI40" s="1"/>
      <c r="NVJ40" s="1"/>
      <c r="NVK40" s="1"/>
      <c r="NVL40" s="1"/>
      <c r="NVM40" s="1"/>
      <c r="NVN40" s="1"/>
      <c r="NVO40" s="1"/>
      <c r="NVP40" s="1"/>
      <c r="NVQ40" s="1"/>
      <c r="NVR40" s="1"/>
      <c r="NVS40" s="1"/>
      <c r="NVT40" s="1"/>
      <c r="NVU40" s="1"/>
      <c r="NVV40" s="1"/>
      <c r="NVW40" s="1"/>
      <c r="NVX40" s="1"/>
      <c r="NVY40" s="1"/>
      <c r="NVZ40" s="1"/>
      <c r="NWA40" s="1"/>
      <c r="NWB40" s="1"/>
      <c r="NWC40" s="1"/>
      <c r="NWD40" s="1"/>
      <c r="NWE40" s="1"/>
      <c r="NWF40" s="1"/>
      <c r="NWG40" s="1"/>
      <c r="NWH40" s="1"/>
      <c r="NWI40" s="1"/>
      <c r="NWJ40" s="1"/>
      <c r="NWK40" s="1"/>
      <c r="NWL40" s="1"/>
      <c r="NWM40" s="1"/>
      <c r="NWN40" s="1"/>
      <c r="NWO40" s="1"/>
      <c r="NWP40" s="1"/>
      <c r="NWQ40" s="1"/>
      <c r="NWR40" s="1"/>
      <c r="NWS40" s="1"/>
      <c r="NWT40" s="1"/>
      <c r="NWU40" s="1"/>
      <c r="NWV40" s="1"/>
      <c r="NWW40" s="1"/>
      <c r="NWX40" s="1"/>
      <c r="NWY40" s="1"/>
      <c r="NWZ40" s="1"/>
      <c r="NXA40" s="1"/>
      <c r="NXB40" s="1"/>
      <c r="NXC40" s="1"/>
      <c r="NXD40" s="1"/>
      <c r="NXE40" s="1"/>
      <c r="NXF40" s="1"/>
      <c r="NXG40" s="1"/>
      <c r="NXH40" s="1"/>
      <c r="NXI40" s="1"/>
      <c r="NXJ40" s="1"/>
      <c r="NXK40" s="1"/>
      <c r="NXL40" s="1"/>
      <c r="NXM40" s="1"/>
      <c r="NXN40" s="1"/>
      <c r="NXO40" s="1"/>
      <c r="NXP40" s="1"/>
      <c r="NXQ40" s="1"/>
      <c r="NXR40" s="1"/>
      <c r="NXS40" s="1"/>
      <c r="NXT40" s="1"/>
      <c r="NXU40" s="1"/>
      <c r="NXV40" s="1"/>
      <c r="NXW40" s="1"/>
      <c r="NXX40" s="1"/>
      <c r="NXY40" s="1"/>
      <c r="NXZ40" s="1"/>
      <c r="NYA40" s="1"/>
      <c r="NYB40" s="1"/>
      <c r="NYC40" s="1"/>
      <c r="NYD40" s="1"/>
      <c r="NYE40" s="1"/>
      <c r="NYF40" s="1"/>
      <c r="NYG40" s="1"/>
      <c r="NYH40" s="1"/>
      <c r="NYI40" s="1"/>
      <c r="NYJ40" s="1"/>
      <c r="NYK40" s="1"/>
      <c r="NYL40" s="1"/>
      <c r="NYM40" s="1"/>
      <c r="NYN40" s="1"/>
      <c r="NYO40" s="1"/>
      <c r="NYP40" s="1"/>
      <c r="NYQ40" s="1"/>
      <c r="NYR40" s="1"/>
      <c r="NYS40" s="1"/>
      <c r="NYT40" s="1"/>
      <c r="NYU40" s="1"/>
      <c r="NYV40" s="1"/>
      <c r="NYW40" s="1"/>
      <c r="NYX40" s="1"/>
      <c r="NYY40" s="1"/>
      <c r="NYZ40" s="1"/>
      <c r="NZA40" s="1"/>
      <c r="NZB40" s="1"/>
      <c r="NZC40" s="1"/>
      <c r="NZD40" s="1"/>
      <c r="NZE40" s="1"/>
      <c r="NZF40" s="1"/>
      <c r="NZG40" s="1"/>
      <c r="NZH40" s="1"/>
      <c r="NZI40" s="1"/>
      <c r="NZJ40" s="1"/>
      <c r="NZK40" s="1"/>
      <c r="NZL40" s="1"/>
      <c r="NZM40" s="1"/>
      <c r="NZN40" s="1"/>
      <c r="NZO40" s="1"/>
      <c r="NZP40" s="1"/>
      <c r="NZQ40" s="1"/>
      <c r="NZR40" s="1"/>
      <c r="NZS40" s="1"/>
      <c r="NZT40" s="1"/>
      <c r="NZU40" s="1"/>
      <c r="NZV40" s="1"/>
      <c r="NZW40" s="1"/>
      <c r="NZX40" s="1"/>
      <c r="NZY40" s="1"/>
      <c r="NZZ40" s="1"/>
      <c r="OAA40" s="1"/>
      <c r="OAB40" s="1"/>
      <c r="OAC40" s="1"/>
      <c r="OAD40" s="1"/>
      <c r="OAE40" s="1"/>
      <c r="OAF40" s="1"/>
      <c r="OAG40" s="1"/>
      <c r="OAH40" s="1"/>
      <c r="OAI40" s="1"/>
      <c r="OAJ40" s="1"/>
      <c r="OAK40" s="1"/>
      <c r="OAL40" s="1"/>
      <c r="OAM40" s="1"/>
      <c r="OAN40" s="1"/>
      <c r="OAO40" s="1"/>
      <c r="OAP40" s="1"/>
      <c r="OAQ40" s="1"/>
      <c r="OAR40" s="1"/>
      <c r="OAS40" s="1"/>
      <c r="OAT40" s="1"/>
      <c r="OAU40" s="1"/>
      <c r="OAV40" s="1"/>
      <c r="OAW40" s="1"/>
      <c r="OAX40" s="1"/>
      <c r="OAY40" s="1"/>
      <c r="OAZ40" s="1"/>
      <c r="OBA40" s="1"/>
      <c r="OBB40" s="1"/>
      <c r="OBC40" s="1"/>
      <c r="OBD40" s="1"/>
      <c r="OBE40" s="1"/>
      <c r="OBF40" s="1"/>
      <c r="OBG40" s="1"/>
      <c r="OBH40" s="1"/>
      <c r="OBI40" s="1"/>
      <c r="OBJ40" s="1"/>
      <c r="OBK40" s="1"/>
      <c r="OBL40" s="1"/>
      <c r="OBM40" s="1"/>
      <c r="OBN40" s="1"/>
      <c r="OBO40" s="1"/>
      <c r="OBP40" s="1"/>
      <c r="OBQ40" s="1"/>
      <c r="OBR40" s="1"/>
      <c r="OBS40" s="1"/>
      <c r="OBT40" s="1"/>
      <c r="OBU40" s="1"/>
      <c r="OBV40" s="1"/>
      <c r="OBW40" s="1"/>
      <c r="OBX40" s="1"/>
      <c r="OBY40" s="1"/>
      <c r="OBZ40" s="1"/>
      <c r="OCA40" s="1"/>
      <c r="OCB40" s="1"/>
      <c r="OCC40" s="1"/>
      <c r="OCD40" s="1"/>
      <c r="OCE40" s="1"/>
      <c r="OCF40" s="1"/>
      <c r="OCG40" s="1"/>
      <c r="OCH40" s="1"/>
      <c r="OCI40" s="1"/>
      <c r="OCJ40" s="1"/>
      <c r="OCK40" s="1"/>
      <c r="OCL40" s="1"/>
      <c r="OCM40" s="1"/>
      <c r="OCN40" s="1"/>
      <c r="OCO40" s="1"/>
      <c r="OCP40" s="1"/>
      <c r="OCQ40" s="1"/>
      <c r="OCR40" s="1"/>
      <c r="OCS40" s="1"/>
      <c r="OCT40" s="1"/>
      <c r="OCU40" s="1"/>
      <c r="OCV40" s="1"/>
      <c r="OCW40" s="1"/>
      <c r="OCX40" s="1"/>
      <c r="OCY40" s="1"/>
      <c r="OCZ40" s="1"/>
      <c r="ODA40" s="1"/>
      <c r="ODB40" s="1"/>
      <c r="ODC40" s="1"/>
      <c r="ODD40" s="1"/>
      <c r="ODE40" s="1"/>
      <c r="ODF40" s="1"/>
      <c r="ODG40" s="1"/>
      <c r="ODH40" s="1"/>
      <c r="ODI40" s="1"/>
      <c r="ODJ40" s="1"/>
      <c r="ODK40" s="1"/>
      <c r="ODL40" s="1"/>
      <c r="ODM40" s="1"/>
      <c r="ODN40" s="1"/>
      <c r="ODO40" s="1"/>
      <c r="ODP40" s="1"/>
      <c r="ODQ40" s="1"/>
      <c r="ODR40" s="1"/>
      <c r="ODS40" s="1"/>
      <c r="ODT40" s="1"/>
      <c r="ODU40" s="1"/>
      <c r="ODV40" s="1"/>
      <c r="ODW40" s="1"/>
      <c r="ODX40" s="1"/>
      <c r="ODY40" s="1"/>
      <c r="ODZ40" s="1"/>
      <c r="OEA40" s="1"/>
      <c r="OEB40" s="1"/>
      <c r="OEC40" s="1"/>
      <c r="OED40" s="1"/>
      <c r="OEE40" s="1"/>
      <c r="OEF40" s="1"/>
      <c r="OEG40" s="1"/>
      <c r="OEH40" s="1"/>
      <c r="OEI40" s="1"/>
      <c r="OEJ40" s="1"/>
      <c r="OEK40" s="1"/>
      <c r="OEL40" s="1"/>
      <c r="OEM40" s="1"/>
      <c r="OEN40" s="1"/>
      <c r="OEO40" s="1"/>
      <c r="OEP40" s="1"/>
      <c r="OEQ40" s="1"/>
      <c r="OER40" s="1"/>
      <c r="OES40" s="1"/>
      <c r="OET40" s="1"/>
      <c r="OEU40" s="1"/>
      <c r="OEV40" s="1"/>
      <c r="OEW40" s="1"/>
      <c r="OEX40" s="1"/>
      <c r="OEY40" s="1"/>
      <c r="OEZ40" s="1"/>
      <c r="OFA40" s="1"/>
      <c r="OFB40" s="1"/>
      <c r="OFC40" s="1"/>
      <c r="OFD40" s="1"/>
      <c r="OFE40" s="1"/>
      <c r="OFF40" s="1"/>
      <c r="OFG40" s="1"/>
      <c r="OFH40" s="1"/>
      <c r="OFI40" s="1"/>
      <c r="OFJ40" s="1"/>
      <c r="OFK40" s="1"/>
      <c r="OFL40" s="1"/>
      <c r="OFM40" s="1"/>
      <c r="OFN40" s="1"/>
      <c r="OFO40" s="1"/>
      <c r="OFP40" s="1"/>
      <c r="OFQ40" s="1"/>
      <c r="OFR40" s="1"/>
      <c r="OFS40" s="1"/>
      <c r="OFT40" s="1"/>
      <c r="OFU40" s="1"/>
      <c r="OFV40" s="1"/>
      <c r="OFW40" s="1"/>
      <c r="OFX40" s="1"/>
      <c r="OFY40" s="1"/>
      <c r="OFZ40" s="1"/>
      <c r="OGA40" s="1"/>
      <c r="OGB40" s="1"/>
      <c r="OGC40" s="1"/>
      <c r="OGD40" s="1"/>
      <c r="OGE40" s="1"/>
      <c r="OGF40" s="1"/>
      <c r="OGG40" s="1"/>
      <c r="OGH40" s="1"/>
      <c r="OGI40" s="1"/>
      <c r="OGJ40" s="1"/>
      <c r="OGK40" s="1"/>
      <c r="OGL40" s="1"/>
      <c r="OGM40" s="1"/>
      <c r="OGN40" s="1"/>
      <c r="OGO40" s="1"/>
      <c r="OGP40" s="1"/>
      <c r="OGQ40" s="1"/>
      <c r="OGR40" s="1"/>
      <c r="OGS40" s="1"/>
      <c r="OGT40" s="1"/>
      <c r="OGU40" s="1"/>
      <c r="OGV40" s="1"/>
      <c r="OGW40" s="1"/>
      <c r="OGX40" s="1"/>
      <c r="OGY40" s="1"/>
      <c r="OGZ40" s="1"/>
      <c r="OHA40" s="1"/>
      <c r="OHB40" s="1"/>
      <c r="OHC40" s="1"/>
      <c r="OHD40" s="1"/>
      <c r="OHE40" s="1"/>
      <c r="OHF40" s="1"/>
      <c r="OHG40" s="1"/>
      <c r="OHH40" s="1"/>
      <c r="OHI40" s="1"/>
      <c r="OHJ40" s="1"/>
      <c r="OHK40" s="1"/>
      <c r="OHL40" s="1"/>
      <c r="OHM40" s="1"/>
      <c r="OHN40" s="1"/>
      <c r="OHO40" s="1"/>
      <c r="OHP40" s="1"/>
      <c r="OHQ40" s="1"/>
      <c r="OHR40" s="1"/>
      <c r="OHS40" s="1"/>
      <c r="OHT40" s="1"/>
      <c r="OHU40" s="1"/>
      <c r="OHV40" s="1"/>
      <c r="OHW40" s="1"/>
      <c r="OHX40" s="1"/>
      <c r="OHY40" s="1"/>
      <c r="OHZ40" s="1"/>
      <c r="OIA40" s="1"/>
      <c r="OIB40" s="1"/>
      <c r="OIC40" s="1"/>
      <c r="OID40" s="1"/>
      <c r="OIE40" s="1"/>
      <c r="OIF40" s="1"/>
      <c r="OIG40" s="1"/>
      <c r="OIH40" s="1"/>
      <c r="OII40" s="1"/>
      <c r="OIJ40" s="1"/>
      <c r="OIK40" s="1"/>
      <c r="OIL40" s="1"/>
      <c r="OIM40" s="1"/>
      <c r="OIN40" s="1"/>
      <c r="OIO40" s="1"/>
      <c r="OIP40" s="1"/>
      <c r="OIQ40" s="1"/>
      <c r="OIR40" s="1"/>
      <c r="OIS40" s="1"/>
      <c r="OIT40" s="1"/>
      <c r="OIU40" s="1"/>
      <c r="OIV40" s="1"/>
      <c r="OIW40" s="1"/>
      <c r="OIX40" s="1"/>
      <c r="OIY40" s="1"/>
      <c r="OIZ40" s="1"/>
      <c r="OJA40" s="1"/>
      <c r="OJB40" s="1"/>
      <c r="OJC40" s="1"/>
      <c r="OJD40" s="1"/>
      <c r="OJE40" s="1"/>
      <c r="OJF40" s="1"/>
      <c r="OJG40" s="1"/>
      <c r="OJH40" s="1"/>
      <c r="OJI40" s="1"/>
      <c r="OJJ40" s="1"/>
      <c r="OJK40" s="1"/>
      <c r="OJL40" s="1"/>
      <c r="OJM40" s="1"/>
      <c r="OJN40" s="1"/>
      <c r="OJO40" s="1"/>
      <c r="OJP40" s="1"/>
      <c r="OJQ40" s="1"/>
      <c r="OJR40" s="1"/>
      <c r="OJS40" s="1"/>
      <c r="OJT40" s="1"/>
      <c r="OJU40" s="1"/>
      <c r="OJV40" s="1"/>
      <c r="OJW40" s="1"/>
      <c r="OJX40" s="1"/>
      <c r="OJY40" s="1"/>
      <c r="OJZ40" s="1"/>
      <c r="OKA40" s="1"/>
      <c r="OKB40" s="1"/>
      <c r="OKC40" s="1"/>
      <c r="OKD40" s="1"/>
      <c r="OKE40" s="1"/>
      <c r="OKF40" s="1"/>
      <c r="OKG40" s="1"/>
      <c r="OKH40" s="1"/>
      <c r="OKI40" s="1"/>
      <c r="OKJ40" s="1"/>
      <c r="OKK40" s="1"/>
      <c r="OKL40" s="1"/>
      <c r="OKM40" s="1"/>
      <c r="OKN40" s="1"/>
      <c r="OKO40" s="1"/>
      <c r="OKP40" s="1"/>
      <c r="OKQ40" s="1"/>
      <c r="OKR40" s="1"/>
      <c r="OKS40" s="1"/>
      <c r="OKT40" s="1"/>
      <c r="OKU40" s="1"/>
      <c r="OKV40" s="1"/>
      <c r="OKW40" s="1"/>
      <c r="OKX40" s="1"/>
      <c r="OKY40" s="1"/>
      <c r="OKZ40" s="1"/>
      <c r="OLA40" s="1"/>
      <c r="OLB40" s="1"/>
      <c r="OLC40" s="1"/>
      <c r="OLD40" s="1"/>
      <c r="OLE40" s="1"/>
      <c r="OLF40" s="1"/>
      <c r="OLG40" s="1"/>
      <c r="OLH40" s="1"/>
      <c r="OLI40" s="1"/>
      <c r="OLJ40" s="1"/>
      <c r="OLK40" s="1"/>
      <c r="OLL40" s="1"/>
      <c r="OLM40" s="1"/>
      <c r="OLN40" s="1"/>
      <c r="OLO40" s="1"/>
      <c r="OLP40" s="1"/>
      <c r="OLQ40" s="1"/>
      <c r="OLR40" s="1"/>
      <c r="OLS40" s="1"/>
      <c r="OLT40" s="1"/>
      <c r="OLU40" s="1"/>
      <c r="OLV40" s="1"/>
      <c r="OLW40" s="1"/>
      <c r="OLX40" s="1"/>
      <c r="OLY40" s="1"/>
      <c r="OLZ40" s="1"/>
      <c r="OMA40" s="1"/>
      <c r="OMB40" s="1"/>
      <c r="OMC40" s="1"/>
      <c r="OMD40" s="1"/>
      <c r="OME40" s="1"/>
      <c r="OMF40" s="1"/>
      <c r="OMG40" s="1"/>
      <c r="OMH40" s="1"/>
      <c r="OMI40" s="1"/>
      <c r="OMJ40" s="1"/>
      <c r="OMK40" s="1"/>
      <c r="OML40" s="1"/>
      <c r="OMM40" s="1"/>
      <c r="OMN40" s="1"/>
      <c r="OMO40" s="1"/>
      <c r="OMP40" s="1"/>
      <c r="OMQ40" s="1"/>
      <c r="OMR40" s="1"/>
      <c r="OMS40" s="1"/>
      <c r="OMT40" s="1"/>
      <c r="OMU40" s="1"/>
      <c r="OMV40" s="1"/>
      <c r="OMW40" s="1"/>
      <c r="OMX40" s="1"/>
      <c r="OMY40" s="1"/>
      <c r="OMZ40" s="1"/>
      <c r="ONA40" s="1"/>
      <c r="ONB40" s="1"/>
      <c r="ONC40" s="1"/>
      <c r="OND40" s="1"/>
      <c r="ONE40" s="1"/>
      <c r="ONF40" s="1"/>
      <c r="ONG40" s="1"/>
      <c r="ONH40" s="1"/>
      <c r="ONI40" s="1"/>
      <c r="ONJ40" s="1"/>
      <c r="ONK40" s="1"/>
      <c r="ONL40" s="1"/>
      <c r="ONM40" s="1"/>
      <c r="ONN40" s="1"/>
      <c r="ONO40" s="1"/>
      <c r="ONP40" s="1"/>
      <c r="ONQ40" s="1"/>
      <c r="ONR40" s="1"/>
      <c r="ONS40" s="1"/>
      <c r="ONT40" s="1"/>
      <c r="ONU40" s="1"/>
      <c r="ONV40" s="1"/>
      <c r="ONW40" s="1"/>
      <c r="ONX40" s="1"/>
      <c r="ONY40" s="1"/>
      <c r="ONZ40" s="1"/>
      <c r="OOA40" s="1"/>
      <c r="OOB40" s="1"/>
      <c r="OOC40" s="1"/>
      <c r="OOD40" s="1"/>
      <c r="OOE40" s="1"/>
      <c r="OOF40" s="1"/>
      <c r="OOG40" s="1"/>
      <c r="OOH40" s="1"/>
      <c r="OOI40" s="1"/>
      <c r="OOJ40" s="1"/>
      <c r="OOK40" s="1"/>
      <c r="OOL40" s="1"/>
      <c r="OOM40" s="1"/>
      <c r="OON40" s="1"/>
      <c r="OOO40" s="1"/>
      <c r="OOP40" s="1"/>
      <c r="OOQ40" s="1"/>
      <c r="OOR40" s="1"/>
      <c r="OOS40" s="1"/>
      <c r="OOT40" s="1"/>
      <c r="OOU40" s="1"/>
      <c r="OOV40" s="1"/>
      <c r="OOW40" s="1"/>
      <c r="OOX40" s="1"/>
      <c r="OOY40" s="1"/>
      <c r="OOZ40" s="1"/>
      <c r="OPA40" s="1"/>
      <c r="OPB40" s="1"/>
      <c r="OPC40" s="1"/>
      <c r="OPD40" s="1"/>
      <c r="OPE40" s="1"/>
      <c r="OPF40" s="1"/>
      <c r="OPG40" s="1"/>
      <c r="OPH40" s="1"/>
      <c r="OPI40" s="1"/>
      <c r="OPJ40" s="1"/>
      <c r="OPK40" s="1"/>
      <c r="OPL40" s="1"/>
      <c r="OPM40" s="1"/>
      <c r="OPN40" s="1"/>
      <c r="OPO40" s="1"/>
      <c r="OPP40" s="1"/>
      <c r="OPQ40" s="1"/>
      <c r="OPR40" s="1"/>
      <c r="OPS40" s="1"/>
      <c r="OPT40" s="1"/>
      <c r="OPU40" s="1"/>
      <c r="OPV40" s="1"/>
      <c r="OPW40" s="1"/>
      <c r="OPX40" s="1"/>
      <c r="OPY40" s="1"/>
      <c r="OPZ40" s="1"/>
      <c r="OQA40" s="1"/>
      <c r="OQB40" s="1"/>
      <c r="OQC40" s="1"/>
      <c r="OQD40" s="1"/>
      <c r="OQE40" s="1"/>
      <c r="OQF40" s="1"/>
      <c r="OQG40" s="1"/>
      <c r="OQH40" s="1"/>
      <c r="OQI40" s="1"/>
      <c r="OQJ40" s="1"/>
      <c r="OQK40" s="1"/>
      <c r="OQL40" s="1"/>
      <c r="OQM40" s="1"/>
      <c r="OQN40" s="1"/>
      <c r="OQO40" s="1"/>
      <c r="OQP40" s="1"/>
      <c r="OQQ40" s="1"/>
      <c r="OQR40" s="1"/>
      <c r="OQS40" s="1"/>
      <c r="OQT40" s="1"/>
      <c r="OQU40" s="1"/>
      <c r="OQV40" s="1"/>
      <c r="OQW40" s="1"/>
      <c r="OQX40" s="1"/>
      <c r="OQY40" s="1"/>
      <c r="OQZ40" s="1"/>
      <c r="ORA40" s="1"/>
      <c r="ORB40" s="1"/>
      <c r="ORC40" s="1"/>
      <c r="ORD40" s="1"/>
      <c r="ORE40" s="1"/>
      <c r="ORF40" s="1"/>
      <c r="ORG40" s="1"/>
      <c r="ORH40" s="1"/>
      <c r="ORI40" s="1"/>
      <c r="ORJ40" s="1"/>
      <c r="ORK40" s="1"/>
      <c r="ORL40" s="1"/>
      <c r="ORM40" s="1"/>
      <c r="ORN40" s="1"/>
      <c r="ORO40" s="1"/>
      <c r="ORP40" s="1"/>
      <c r="ORQ40" s="1"/>
      <c r="ORR40" s="1"/>
      <c r="ORS40" s="1"/>
      <c r="ORT40" s="1"/>
      <c r="ORU40" s="1"/>
      <c r="ORV40" s="1"/>
      <c r="ORW40" s="1"/>
      <c r="ORX40" s="1"/>
      <c r="ORY40" s="1"/>
      <c r="ORZ40" s="1"/>
      <c r="OSA40" s="1"/>
      <c r="OSB40" s="1"/>
      <c r="OSC40" s="1"/>
      <c r="OSD40" s="1"/>
      <c r="OSE40" s="1"/>
      <c r="OSF40" s="1"/>
      <c r="OSG40" s="1"/>
      <c r="OSH40" s="1"/>
      <c r="OSI40" s="1"/>
      <c r="OSJ40" s="1"/>
      <c r="OSK40" s="1"/>
      <c r="OSL40" s="1"/>
      <c r="OSM40" s="1"/>
      <c r="OSN40" s="1"/>
      <c r="OSO40" s="1"/>
      <c r="OSP40" s="1"/>
      <c r="OSQ40" s="1"/>
      <c r="OSR40" s="1"/>
      <c r="OSS40" s="1"/>
      <c r="OST40" s="1"/>
      <c r="OSU40" s="1"/>
      <c r="OSV40" s="1"/>
      <c r="OSW40" s="1"/>
      <c r="OSX40" s="1"/>
      <c r="OSY40" s="1"/>
      <c r="OSZ40" s="1"/>
      <c r="OTA40" s="1"/>
      <c r="OTB40" s="1"/>
      <c r="OTC40" s="1"/>
      <c r="OTD40" s="1"/>
      <c r="OTE40" s="1"/>
      <c r="OTF40" s="1"/>
      <c r="OTG40" s="1"/>
      <c r="OTH40" s="1"/>
      <c r="OTI40" s="1"/>
      <c r="OTJ40" s="1"/>
      <c r="OTK40" s="1"/>
      <c r="OTL40" s="1"/>
      <c r="OTM40" s="1"/>
      <c r="OTN40" s="1"/>
      <c r="OTO40" s="1"/>
      <c r="OTP40" s="1"/>
      <c r="OTQ40" s="1"/>
      <c r="OTR40" s="1"/>
      <c r="OTS40" s="1"/>
      <c r="OTT40" s="1"/>
      <c r="OTU40" s="1"/>
      <c r="OTV40" s="1"/>
      <c r="OTW40" s="1"/>
      <c r="OTX40" s="1"/>
      <c r="OTY40" s="1"/>
      <c r="OTZ40" s="1"/>
      <c r="OUA40" s="1"/>
      <c r="OUB40" s="1"/>
      <c r="OUC40" s="1"/>
      <c r="OUD40" s="1"/>
      <c r="OUE40" s="1"/>
      <c r="OUF40" s="1"/>
      <c r="OUG40" s="1"/>
      <c r="OUH40" s="1"/>
      <c r="OUI40" s="1"/>
      <c r="OUJ40" s="1"/>
      <c r="OUK40" s="1"/>
      <c r="OUL40" s="1"/>
      <c r="OUM40" s="1"/>
      <c r="OUN40" s="1"/>
      <c r="OUO40" s="1"/>
      <c r="OUP40" s="1"/>
      <c r="OUQ40" s="1"/>
      <c r="OUR40" s="1"/>
      <c r="OUS40" s="1"/>
      <c r="OUT40" s="1"/>
      <c r="OUU40" s="1"/>
      <c r="OUV40" s="1"/>
      <c r="OUW40" s="1"/>
      <c r="OUX40" s="1"/>
      <c r="OUY40" s="1"/>
      <c r="OUZ40" s="1"/>
      <c r="OVA40" s="1"/>
      <c r="OVB40" s="1"/>
      <c r="OVC40" s="1"/>
      <c r="OVD40" s="1"/>
      <c r="OVE40" s="1"/>
      <c r="OVF40" s="1"/>
      <c r="OVG40" s="1"/>
      <c r="OVH40" s="1"/>
      <c r="OVI40" s="1"/>
      <c r="OVJ40" s="1"/>
      <c r="OVK40" s="1"/>
      <c r="OVL40" s="1"/>
      <c r="OVM40" s="1"/>
      <c r="OVN40" s="1"/>
      <c r="OVO40" s="1"/>
      <c r="OVP40" s="1"/>
      <c r="OVQ40" s="1"/>
      <c r="OVR40" s="1"/>
      <c r="OVS40" s="1"/>
      <c r="OVT40" s="1"/>
      <c r="OVU40" s="1"/>
      <c r="OVV40" s="1"/>
      <c r="OVW40" s="1"/>
      <c r="OVX40" s="1"/>
      <c r="OVY40" s="1"/>
      <c r="OVZ40" s="1"/>
      <c r="OWA40" s="1"/>
      <c r="OWB40" s="1"/>
      <c r="OWC40" s="1"/>
      <c r="OWD40" s="1"/>
      <c r="OWE40" s="1"/>
      <c r="OWF40" s="1"/>
      <c r="OWG40" s="1"/>
      <c r="OWH40" s="1"/>
      <c r="OWI40" s="1"/>
      <c r="OWJ40" s="1"/>
      <c r="OWK40" s="1"/>
      <c r="OWL40" s="1"/>
      <c r="OWM40" s="1"/>
      <c r="OWN40" s="1"/>
      <c r="OWO40" s="1"/>
      <c r="OWP40" s="1"/>
      <c r="OWQ40" s="1"/>
      <c r="OWR40" s="1"/>
      <c r="OWS40" s="1"/>
      <c r="OWT40" s="1"/>
      <c r="OWU40" s="1"/>
      <c r="OWV40" s="1"/>
      <c r="OWW40" s="1"/>
      <c r="OWX40" s="1"/>
      <c r="OWY40" s="1"/>
      <c r="OWZ40" s="1"/>
      <c r="OXA40" s="1"/>
      <c r="OXB40" s="1"/>
      <c r="OXC40" s="1"/>
      <c r="OXD40" s="1"/>
      <c r="OXE40" s="1"/>
      <c r="OXF40" s="1"/>
      <c r="OXG40" s="1"/>
      <c r="OXH40" s="1"/>
      <c r="OXI40" s="1"/>
      <c r="OXJ40" s="1"/>
      <c r="OXK40" s="1"/>
      <c r="OXL40" s="1"/>
      <c r="OXM40" s="1"/>
      <c r="OXN40" s="1"/>
      <c r="OXO40" s="1"/>
      <c r="OXP40" s="1"/>
      <c r="OXQ40" s="1"/>
      <c r="OXR40" s="1"/>
      <c r="OXS40" s="1"/>
      <c r="OXT40" s="1"/>
      <c r="OXU40" s="1"/>
      <c r="OXV40" s="1"/>
      <c r="OXW40" s="1"/>
      <c r="OXX40" s="1"/>
      <c r="OXY40" s="1"/>
      <c r="OXZ40" s="1"/>
      <c r="OYA40" s="1"/>
      <c r="OYB40" s="1"/>
      <c r="OYC40" s="1"/>
      <c r="OYD40" s="1"/>
      <c r="OYE40" s="1"/>
      <c r="OYF40" s="1"/>
      <c r="OYG40" s="1"/>
      <c r="OYH40" s="1"/>
      <c r="OYI40" s="1"/>
      <c r="OYJ40" s="1"/>
      <c r="OYK40" s="1"/>
      <c r="OYL40" s="1"/>
      <c r="OYM40" s="1"/>
      <c r="OYN40" s="1"/>
      <c r="OYO40" s="1"/>
      <c r="OYP40" s="1"/>
      <c r="OYQ40" s="1"/>
      <c r="OYR40" s="1"/>
      <c r="OYS40" s="1"/>
      <c r="OYT40" s="1"/>
      <c r="OYU40" s="1"/>
      <c r="OYV40" s="1"/>
      <c r="OYW40" s="1"/>
      <c r="OYX40" s="1"/>
      <c r="OYY40" s="1"/>
      <c r="OYZ40" s="1"/>
      <c r="OZA40" s="1"/>
      <c r="OZB40" s="1"/>
      <c r="OZC40" s="1"/>
      <c r="OZD40" s="1"/>
      <c r="OZE40" s="1"/>
      <c r="OZF40" s="1"/>
      <c r="OZG40" s="1"/>
      <c r="OZH40" s="1"/>
      <c r="OZI40" s="1"/>
      <c r="OZJ40" s="1"/>
      <c r="OZK40" s="1"/>
      <c r="OZL40" s="1"/>
      <c r="OZM40" s="1"/>
      <c r="OZN40" s="1"/>
      <c r="OZO40" s="1"/>
      <c r="OZP40" s="1"/>
      <c r="OZQ40" s="1"/>
      <c r="OZR40" s="1"/>
      <c r="OZS40" s="1"/>
      <c r="OZT40" s="1"/>
      <c r="OZU40" s="1"/>
      <c r="OZV40" s="1"/>
      <c r="OZW40" s="1"/>
      <c r="OZX40" s="1"/>
      <c r="OZY40" s="1"/>
      <c r="OZZ40" s="1"/>
      <c r="PAA40" s="1"/>
      <c r="PAB40" s="1"/>
      <c r="PAC40" s="1"/>
      <c r="PAD40" s="1"/>
      <c r="PAE40" s="1"/>
      <c r="PAF40" s="1"/>
      <c r="PAG40" s="1"/>
      <c r="PAH40" s="1"/>
      <c r="PAI40" s="1"/>
      <c r="PAJ40" s="1"/>
      <c r="PAK40" s="1"/>
      <c r="PAL40" s="1"/>
      <c r="PAM40" s="1"/>
      <c r="PAN40" s="1"/>
      <c r="PAO40" s="1"/>
      <c r="PAP40" s="1"/>
      <c r="PAQ40" s="1"/>
      <c r="PAR40" s="1"/>
      <c r="PAS40" s="1"/>
      <c r="PAT40" s="1"/>
      <c r="PAU40" s="1"/>
      <c r="PAV40" s="1"/>
      <c r="PAW40" s="1"/>
      <c r="PAX40" s="1"/>
      <c r="PAY40" s="1"/>
      <c r="PAZ40" s="1"/>
      <c r="PBA40" s="1"/>
      <c r="PBB40" s="1"/>
      <c r="PBC40" s="1"/>
      <c r="PBD40" s="1"/>
      <c r="PBE40" s="1"/>
      <c r="PBF40" s="1"/>
      <c r="PBG40" s="1"/>
      <c r="PBH40" s="1"/>
      <c r="PBI40" s="1"/>
      <c r="PBJ40" s="1"/>
      <c r="PBK40" s="1"/>
      <c r="PBL40" s="1"/>
      <c r="PBM40" s="1"/>
      <c r="PBN40" s="1"/>
      <c r="PBO40" s="1"/>
      <c r="PBP40" s="1"/>
      <c r="PBQ40" s="1"/>
      <c r="PBR40" s="1"/>
      <c r="PBS40" s="1"/>
      <c r="PBT40" s="1"/>
      <c r="PBU40" s="1"/>
      <c r="PBV40" s="1"/>
      <c r="PBW40" s="1"/>
      <c r="PBX40" s="1"/>
      <c r="PBY40" s="1"/>
      <c r="PBZ40" s="1"/>
      <c r="PCA40" s="1"/>
      <c r="PCB40" s="1"/>
      <c r="PCC40" s="1"/>
      <c r="PCD40" s="1"/>
      <c r="PCE40" s="1"/>
      <c r="PCF40" s="1"/>
      <c r="PCG40" s="1"/>
      <c r="PCH40" s="1"/>
      <c r="PCI40" s="1"/>
      <c r="PCJ40" s="1"/>
      <c r="PCK40" s="1"/>
      <c r="PCL40" s="1"/>
      <c r="PCM40" s="1"/>
      <c r="PCN40" s="1"/>
      <c r="PCO40" s="1"/>
      <c r="PCP40" s="1"/>
      <c r="PCQ40" s="1"/>
      <c r="PCR40" s="1"/>
      <c r="PCS40" s="1"/>
      <c r="PCT40" s="1"/>
      <c r="PCU40" s="1"/>
      <c r="PCV40" s="1"/>
      <c r="PCW40" s="1"/>
      <c r="PCX40" s="1"/>
      <c r="PCY40" s="1"/>
      <c r="PCZ40" s="1"/>
      <c r="PDA40" s="1"/>
      <c r="PDB40" s="1"/>
      <c r="PDC40" s="1"/>
      <c r="PDD40" s="1"/>
      <c r="PDE40" s="1"/>
      <c r="PDF40" s="1"/>
      <c r="PDG40" s="1"/>
      <c r="PDH40" s="1"/>
      <c r="PDI40" s="1"/>
      <c r="PDJ40" s="1"/>
      <c r="PDK40" s="1"/>
      <c r="PDL40" s="1"/>
      <c r="PDM40" s="1"/>
      <c r="PDN40" s="1"/>
      <c r="PDO40" s="1"/>
      <c r="PDP40" s="1"/>
      <c r="PDQ40" s="1"/>
      <c r="PDR40" s="1"/>
      <c r="PDS40" s="1"/>
      <c r="PDT40" s="1"/>
      <c r="PDU40" s="1"/>
      <c r="PDV40" s="1"/>
      <c r="PDW40" s="1"/>
      <c r="PDX40" s="1"/>
      <c r="PDY40" s="1"/>
      <c r="PDZ40" s="1"/>
      <c r="PEA40" s="1"/>
      <c r="PEB40" s="1"/>
      <c r="PEC40" s="1"/>
      <c r="PED40" s="1"/>
      <c r="PEE40" s="1"/>
      <c r="PEF40" s="1"/>
      <c r="PEG40" s="1"/>
      <c r="PEH40" s="1"/>
      <c r="PEI40" s="1"/>
      <c r="PEJ40" s="1"/>
      <c r="PEK40" s="1"/>
      <c r="PEL40" s="1"/>
      <c r="PEM40" s="1"/>
      <c r="PEN40" s="1"/>
      <c r="PEO40" s="1"/>
      <c r="PEP40" s="1"/>
      <c r="PEQ40" s="1"/>
      <c r="PER40" s="1"/>
      <c r="PES40" s="1"/>
      <c r="PET40" s="1"/>
      <c r="PEU40" s="1"/>
      <c r="PEV40" s="1"/>
      <c r="PEW40" s="1"/>
      <c r="PEX40" s="1"/>
      <c r="PEY40" s="1"/>
      <c r="PEZ40" s="1"/>
      <c r="PFA40" s="1"/>
      <c r="PFB40" s="1"/>
      <c r="PFC40" s="1"/>
      <c r="PFD40" s="1"/>
      <c r="PFE40" s="1"/>
      <c r="PFF40" s="1"/>
      <c r="PFG40" s="1"/>
      <c r="PFH40" s="1"/>
      <c r="PFI40" s="1"/>
      <c r="PFJ40" s="1"/>
      <c r="PFK40" s="1"/>
      <c r="PFL40" s="1"/>
      <c r="PFM40" s="1"/>
      <c r="PFN40" s="1"/>
      <c r="PFO40" s="1"/>
      <c r="PFP40" s="1"/>
      <c r="PFQ40" s="1"/>
      <c r="PFR40" s="1"/>
      <c r="PFS40" s="1"/>
      <c r="PFT40" s="1"/>
      <c r="PFU40" s="1"/>
      <c r="PFV40" s="1"/>
      <c r="PFW40" s="1"/>
      <c r="PFX40" s="1"/>
      <c r="PFY40" s="1"/>
      <c r="PFZ40" s="1"/>
      <c r="PGA40" s="1"/>
      <c r="PGB40" s="1"/>
      <c r="PGC40" s="1"/>
      <c r="PGD40" s="1"/>
      <c r="PGE40" s="1"/>
      <c r="PGF40" s="1"/>
      <c r="PGG40" s="1"/>
      <c r="PGH40" s="1"/>
      <c r="PGI40" s="1"/>
      <c r="PGJ40" s="1"/>
      <c r="PGK40" s="1"/>
      <c r="PGL40" s="1"/>
      <c r="PGM40" s="1"/>
      <c r="PGN40" s="1"/>
      <c r="PGO40" s="1"/>
      <c r="PGP40" s="1"/>
      <c r="PGQ40" s="1"/>
      <c r="PGR40" s="1"/>
      <c r="PGS40" s="1"/>
      <c r="PGT40" s="1"/>
      <c r="PGU40" s="1"/>
      <c r="PGV40" s="1"/>
      <c r="PGW40" s="1"/>
      <c r="PGX40" s="1"/>
      <c r="PGY40" s="1"/>
      <c r="PGZ40" s="1"/>
      <c r="PHA40" s="1"/>
      <c r="PHB40" s="1"/>
      <c r="PHC40" s="1"/>
      <c r="PHD40" s="1"/>
      <c r="PHE40" s="1"/>
      <c r="PHF40" s="1"/>
      <c r="PHG40" s="1"/>
      <c r="PHH40" s="1"/>
      <c r="PHI40" s="1"/>
      <c r="PHJ40" s="1"/>
      <c r="PHK40" s="1"/>
      <c r="PHL40" s="1"/>
      <c r="PHM40" s="1"/>
      <c r="PHN40" s="1"/>
      <c r="PHO40" s="1"/>
      <c r="PHP40" s="1"/>
      <c r="PHQ40" s="1"/>
      <c r="PHR40" s="1"/>
      <c r="PHS40" s="1"/>
      <c r="PHT40" s="1"/>
      <c r="PHU40" s="1"/>
      <c r="PHV40" s="1"/>
      <c r="PHW40" s="1"/>
      <c r="PHX40" s="1"/>
      <c r="PHY40" s="1"/>
      <c r="PHZ40" s="1"/>
      <c r="PIA40" s="1"/>
      <c r="PIB40" s="1"/>
      <c r="PIC40" s="1"/>
      <c r="PID40" s="1"/>
      <c r="PIE40" s="1"/>
      <c r="PIF40" s="1"/>
      <c r="PIG40" s="1"/>
      <c r="PIH40" s="1"/>
      <c r="PII40" s="1"/>
      <c r="PIJ40" s="1"/>
      <c r="PIK40" s="1"/>
      <c r="PIL40" s="1"/>
      <c r="PIM40" s="1"/>
      <c r="PIN40" s="1"/>
      <c r="PIO40" s="1"/>
      <c r="PIP40" s="1"/>
      <c r="PIQ40" s="1"/>
      <c r="PIR40" s="1"/>
      <c r="PIS40" s="1"/>
      <c r="PIT40" s="1"/>
      <c r="PIU40" s="1"/>
      <c r="PIV40" s="1"/>
      <c r="PIW40" s="1"/>
      <c r="PIX40" s="1"/>
      <c r="PIY40" s="1"/>
      <c r="PIZ40" s="1"/>
      <c r="PJA40" s="1"/>
      <c r="PJB40" s="1"/>
      <c r="PJC40" s="1"/>
      <c r="PJD40" s="1"/>
      <c r="PJE40" s="1"/>
      <c r="PJF40" s="1"/>
      <c r="PJG40" s="1"/>
      <c r="PJH40" s="1"/>
      <c r="PJI40" s="1"/>
      <c r="PJJ40" s="1"/>
      <c r="PJK40" s="1"/>
      <c r="PJL40" s="1"/>
      <c r="PJM40" s="1"/>
      <c r="PJN40" s="1"/>
      <c r="PJO40" s="1"/>
      <c r="PJP40" s="1"/>
      <c r="PJQ40" s="1"/>
      <c r="PJR40" s="1"/>
      <c r="PJS40" s="1"/>
      <c r="PJT40" s="1"/>
      <c r="PJU40" s="1"/>
      <c r="PJV40" s="1"/>
      <c r="PJW40" s="1"/>
      <c r="PJX40" s="1"/>
      <c r="PJY40" s="1"/>
      <c r="PJZ40" s="1"/>
      <c r="PKA40" s="1"/>
      <c r="PKB40" s="1"/>
      <c r="PKC40" s="1"/>
      <c r="PKD40" s="1"/>
      <c r="PKE40" s="1"/>
      <c r="PKF40" s="1"/>
      <c r="PKG40" s="1"/>
      <c r="PKH40" s="1"/>
      <c r="PKI40" s="1"/>
      <c r="PKJ40" s="1"/>
      <c r="PKK40" s="1"/>
      <c r="PKL40" s="1"/>
      <c r="PKM40" s="1"/>
      <c r="PKN40" s="1"/>
      <c r="PKO40" s="1"/>
      <c r="PKP40" s="1"/>
      <c r="PKQ40" s="1"/>
      <c r="PKR40" s="1"/>
      <c r="PKS40" s="1"/>
      <c r="PKT40" s="1"/>
      <c r="PKU40" s="1"/>
      <c r="PKV40" s="1"/>
      <c r="PKW40" s="1"/>
      <c r="PKX40" s="1"/>
      <c r="PKY40" s="1"/>
      <c r="PKZ40" s="1"/>
      <c r="PLA40" s="1"/>
      <c r="PLB40" s="1"/>
      <c r="PLC40" s="1"/>
      <c r="PLD40" s="1"/>
      <c r="PLE40" s="1"/>
      <c r="PLF40" s="1"/>
      <c r="PLG40" s="1"/>
      <c r="PLH40" s="1"/>
      <c r="PLI40" s="1"/>
      <c r="PLJ40" s="1"/>
      <c r="PLK40" s="1"/>
      <c r="PLL40" s="1"/>
      <c r="PLM40" s="1"/>
      <c r="PLN40" s="1"/>
      <c r="PLO40" s="1"/>
      <c r="PLP40" s="1"/>
      <c r="PLQ40" s="1"/>
      <c r="PLR40" s="1"/>
      <c r="PLS40" s="1"/>
      <c r="PLT40" s="1"/>
      <c r="PLU40" s="1"/>
      <c r="PLV40" s="1"/>
      <c r="PLW40" s="1"/>
      <c r="PLX40" s="1"/>
      <c r="PLY40" s="1"/>
      <c r="PLZ40" s="1"/>
      <c r="PMA40" s="1"/>
      <c r="PMB40" s="1"/>
      <c r="PMC40" s="1"/>
      <c r="PMD40" s="1"/>
      <c r="PME40" s="1"/>
      <c r="PMF40" s="1"/>
      <c r="PMG40" s="1"/>
      <c r="PMH40" s="1"/>
      <c r="PMI40" s="1"/>
      <c r="PMJ40" s="1"/>
      <c r="PMK40" s="1"/>
      <c r="PML40" s="1"/>
      <c r="PMM40" s="1"/>
      <c r="PMN40" s="1"/>
      <c r="PMO40" s="1"/>
      <c r="PMP40" s="1"/>
      <c r="PMQ40" s="1"/>
      <c r="PMR40" s="1"/>
      <c r="PMS40" s="1"/>
      <c r="PMT40" s="1"/>
      <c r="PMU40" s="1"/>
      <c r="PMV40" s="1"/>
      <c r="PMW40" s="1"/>
      <c r="PMX40" s="1"/>
      <c r="PMY40" s="1"/>
      <c r="PMZ40" s="1"/>
      <c r="PNA40" s="1"/>
      <c r="PNB40" s="1"/>
      <c r="PNC40" s="1"/>
      <c r="PND40" s="1"/>
      <c r="PNE40" s="1"/>
      <c r="PNF40" s="1"/>
      <c r="PNG40" s="1"/>
      <c r="PNH40" s="1"/>
      <c r="PNI40" s="1"/>
      <c r="PNJ40" s="1"/>
      <c r="PNK40" s="1"/>
      <c r="PNL40" s="1"/>
      <c r="PNM40" s="1"/>
      <c r="PNN40" s="1"/>
      <c r="PNO40" s="1"/>
      <c r="PNP40" s="1"/>
      <c r="PNQ40" s="1"/>
      <c r="PNR40" s="1"/>
      <c r="PNS40" s="1"/>
      <c r="PNT40" s="1"/>
      <c r="PNU40" s="1"/>
      <c r="PNV40" s="1"/>
      <c r="PNW40" s="1"/>
      <c r="PNX40" s="1"/>
      <c r="PNY40" s="1"/>
      <c r="PNZ40" s="1"/>
      <c r="POA40" s="1"/>
      <c r="POB40" s="1"/>
      <c r="POC40" s="1"/>
      <c r="POD40" s="1"/>
      <c r="POE40" s="1"/>
      <c r="POF40" s="1"/>
      <c r="POG40" s="1"/>
      <c r="POH40" s="1"/>
      <c r="POI40" s="1"/>
      <c r="POJ40" s="1"/>
      <c r="POK40" s="1"/>
      <c r="POL40" s="1"/>
      <c r="POM40" s="1"/>
      <c r="PON40" s="1"/>
      <c r="POO40" s="1"/>
      <c r="POP40" s="1"/>
      <c r="POQ40" s="1"/>
      <c r="POR40" s="1"/>
      <c r="POS40" s="1"/>
      <c r="POT40" s="1"/>
      <c r="POU40" s="1"/>
      <c r="POV40" s="1"/>
      <c r="POW40" s="1"/>
      <c r="POX40" s="1"/>
      <c r="POY40" s="1"/>
      <c r="POZ40" s="1"/>
      <c r="PPA40" s="1"/>
      <c r="PPB40" s="1"/>
      <c r="PPC40" s="1"/>
      <c r="PPD40" s="1"/>
      <c r="PPE40" s="1"/>
      <c r="PPF40" s="1"/>
      <c r="PPG40" s="1"/>
      <c r="PPH40" s="1"/>
      <c r="PPI40" s="1"/>
      <c r="PPJ40" s="1"/>
      <c r="PPK40" s="1"/>
      <c r="PPL40" s="1"/>
      <c r="PPM40" s="1"/>
      <c r="PPN40" s="1"/>
      <c r="PPO40" s="1"/>
      <c r="PPP40" s="1"/>
      <c r="PPQ40" s="1"/>
      <c r="PPR40" s="1"/>
      <c r="PPS40" s="1"/>
      <c r="PPT40" s="1"/>
      <c r="PPU40" s="1"/>
      <c r="PPV40" s="1"/>
      <c r="PPW40" s="1"/>
      <c r="PPX40" s="1"/>
      <c r="PPY40" s="1"/>
      <c r="PPZ40" s="1"/>
      <c r="PQA40" s="1"/>
      <c r="PQB40" s="1"/>
      <c r="PQC40" s="1"/>
      <c r="PQD40" s="1"/>
      <c r="PQE40" s="1"/>
      <c r="PQF40" s="1"/>
      <c r="PQG40" s="1"/>
      <c r="PQH40" s="1"/>
      <c r="PQI40" s="1"/>
      <c r="PQJ40" s="1"/>
      <c r="PQK40" s="1"/>
      <c r="PQL40" s="1"/>
      <c r="PQM40" s="1"/>
      <c r="PQN40" s="1"/>
      <c r="PQO40" s="1"/>
      <c r="PQP40" s="1"/>
      <c r="PQQ40" s="1"/>
      <c r="PQR40" s="1"/>
      <c r="PQS40" s="1"/>
      <c r="PQT40" s="1"/>
      <c r="PQU40" s="1"/>
      <c r="PQV40" s="1"/>
      <c r="PQW40" s="1"/>
      <c r="PQX40" s="1"/>
      <c r="PQY40" s="1"/>
      <c r="PQZ40" s="1"/>
      <c r="PRA40" s="1"/>
      <c r="PRB40" s="1"/>
      <c r="PRC40" s="1"/>
      <c r="PRD40" s="1"/>
      <c r="PRE40" s="1"/>
      <c r="PRF40" s="1"/>
      <c r="PRG40" s="1"/>
      <c r="PRH40" s="1"/>
      <c r="PRI40" s="1"/>
      <c r="PRJ40" s="1"/>
      <c r="PRK40" s="1"/>
      <c r="PRL40" s="1"/>
      <c r="PRM40" s="1"/>
      <c r="PRN40" s="1"/>
      <c r="PRO40" s="1"/>
      <c r="PRP40" s="1"/>
      <c r="PRQ40" s="1"/>
      <c r="PRR40" s="1"/>
      <c r="PRS40" s="1"/>
      <c r="PRT40" s="1"/>
      <c r="PRU40" s="1"/>
      <c r="PRV40" s="1"/>
      <c r="PRW40" s="1"/>
      <c r="PRX40" s="1"/>
      <c r="PRY40" s="1"/>
      <c r="PRZ40" s="1"/>
      <c r="PSA40" s="1"/>
      <c r="PSB40" s="1"/>
      <c r="PSC40" s="1"/>
      <c r="PSD40" s="1"/>
      <c r="PSE40" s="1"/>
      <c r="PSF40" s="1"/>
      <c r="PSG40" s="1"/>
      <c r="PSH40" s="1"/>
      <c r="PSI40" s="1"/>
      <c r="PSJ40" s="1"/>
      <c r="PSK40" s="1"/>
      <c r="PSL40" s="1"/>
      <c r="PSM40" s="1"/>
      <c r="PSN40" s="1"/>
      <c r="PSO40" s="1"/>
      <c r="PSP40" s="1"/>
      <c r="PSQ40" s="1"/>
      <c r="PSR40" s="1"/>
      <c r="PSS40" s="1"/>
      <c r="PST40" s="1"/>
      <c r="PSU40" s="1"/>
      <c r="PSV40" s="1"/>
      <c r="PSW40" s="1"/>
      <c r="PSX40" s="1"/>
      <c r="PSY40" s="1"/>
      <c r="PSZ40" s="1"/>
      <c r="PTA40" s="1"/>
      <c r="PTB40" s="1"/>
      <c r="PTC40" s="1"/>
      <c r="PTD40" s="1"/>
      <c r="PTE40" s="1"/>
      <c r="PTF40" s="1"/>
      <c r="PTG40" s="1"/>
      <c r="PTH40" s="1"/>
      <c r="PTI40" s="1"/>
      <c r="PTJ40" s="1"/>
      <c r="PTK40" s="1"/>
      <c r="PTL40" s="1"/>
      <c r="PTM40" s="1"/>
      <c r="PTN40" s="1"/>
      <c r="PTO40" s="1"/>
      <c r="PTP40" s="1"/>
      <c r="PTQ40" s="1"/>
      <c r="PTR40" s="1"/>
      <c r="PTS40" s="1"/>
      <c r="PTT40" s="1"/>
      <c r="PTU40" s="1"/>
      <c r="PTV40" s="1"/>
      <c r="PTW40" s="1"/>
      <c r="PTX40" s="1"/>
      <c r="PTY40" s="1"/>
      <c r="PTZ40" s="1"/>
      <c r="PUA40" s="1"/>
      <c r="PUB40" s="1"/>
      <c r="PUC40" s="1"/>
      <c r="PUD40" s="1"/>
      <c r="PUE40" s="1"/>
      <c r="PUF40" s="1"/>
      <c r="PUG40" s="1"/>
      <c r="PUH40" s="1"/>
      <c r="PUI40" s="1"/>
      <c r="PUJ40" s="1"/>
      <c r="PUK40" s="1"/>
      <c r="PUL40" s="1"/>
      <c r="PUM40" s="1"/>
      <c r="PUN40" s="1"/>
      <c r="PUO40" s="1"/>
      <c r="PUP40" s="1"/>
      <c r="PUQ40" s="1"/>
      <c r="PUR40" s="1"/>
      <c r="PUS40" s="1"/>
      <c r="PUT40" s="1"/>
      <c r="PUU40" s="1"/>
      <c r="PUV40" s="1"/>
      <c r="PUW40" s="1"/>
      <c r="PUX40" s="1"/>
      <c r="PUY40" s="1"/>
      <c r="PUZ40" s="1"/>
      <c r="PVA40" s="1"/>
      <c r="PVB40" s="1"/>
      <c r="PVC40" s="1"/>
      <c r="PVD40" s="1"/>
      <c r="PVE40" s="1"/>
      <c r="PVF40" s="1"/>
      <c r="PVG40" s="1"/>
      <c r="PVH40" s="1"/>
      <c r="PVI40" s="1"/>
      <c r="PVJ40" s="1"/>
      <c r="PVK40" s="1"/>
      <c r="PVL40" s="1"/>
      <c r="PVM40" s="1"/>
      <c r="PVN40" s="1"/>
      <c r="PVO40" s="1"/>
      <c r="PVP40" s="1"/>
      <c r="PVQ40" s="1"/>
      <c r="PVR40" s="1"/>
      <c r="PVS40" s="1"/>
      <c r="PVT40" s="1"/>
      <c r="PVU40" s="1"/>
      <c r="PVV40" s="1"/>
      <c r="PVW40" s="1"/>
      <c r="PVX40" s="1"/>
      <c r="PVY40" s="1"/>
      <c r="PVZ40" s="1"/>
      <c r="PWA40" s="1"/>
      <c r="PWB40" s="1"/>
      <c r="PWC40" s="1"/>
      <c r="PWD40" s="1"/>
      <c r="PWE40" s="1"/>
      <c r="PWF40" s="1"/>
      <c r="PWG40" s="1"/>
      <c r="PWH40" s="1"/>
      <c r="PWI40" s="1"/>
      <c r="PWJ40" s="1"/>
      <c r="PWK40" s="1"/>
      <c r="PWL40" s="1"/>
      <c r="PWM40" s="1"/>
      <c r="PWN40" s="1"/>
      <c r="PWO40" s="1"/>
      <c r="PWP40" s="1"/>
      <c r="PWQ40" s="1"/>
      <c r="PWR40" s="1"/>
      <c r="PWS40" s="1"/>
      <c r="PWT40" s="1"/>
      <c r="PWU40" s="1"/>
      <c r="PWV40" s="1"/>
      <c r="PWW40" s="1"/>
      <c r="PWX40" s="1"/>
      <c r="PWY40" s="1"/>
      <c r="PWZ40" s="1"/>
      <c r="PXA40" s="1"/>
      <c r="PXB40" s="1"/>
      <c r="PXC40" s="1"/>
      <c r="PXD40" s="1"/>
      <c r="PXE40" s="1"/>
      <c r="PXF40" s="1"/>
      <c r="PXG40" s="1"/>
      <c r="PXH40" s="1"/>
      <c r="PXI40" s="1"/>
      <c r="PXJ40" s="1"/>
      <c r="PXK40" s="1"/>
      <c r="PXL40" s="1"/>
      <c r="PXM40" s="1"/>
      <c r="PXN40" s="1"/>
      <c r="PXO40" s="1"/>
      <c r="PXP40" s="1"/>
      <c r="PXQ40" s="1"/>
      <c r="PXR40" s="1"/>
      <c r="PXS40" s="1"/>
      <c r="PXT40" s="1"/>
      <c r="PXU40" s="1"/>
      <c r="PXV40" s="1"/>
      <c r="PXW40" s="1"/>
      <c r="PXX40" s="1"/>
      <c r="PXY40" s="1"/>
      <c r="PXZ40" s="1"/>
      <c r="PYA40" s="1"/>
      <c r="PYB40" s="1"/>
      <c r="PYC40" s="1"/>
      <c r="PYD40" s="1"/>
      <c r="PYE40" s="1"/>
      <c r="PYF40" s="1"/>
      <c r="PYG40" s="1"/>
      <c r="PYH40" s="1"/>
      <c r="PYI40" s="1"/>
      <c r="PYJ40" s="1"/>
      <c r="PYK40" s="1"/>
      <c r="PYL40" s="1"/>
      <c r="PYM40" s="1"/>
      <c r="PYN40" s="1"/>
      <c r="PYO40" s="1"/>
      <c r="PYP40" s="1"/>
      <c r="PYQ40" s="1"/>
      <c r="PYR40" s="1"/>
      <c r="PYS40" s="1"/>
      <c r="PYT40" s="1"/>
      <c r="PYU40" s="1"/>
      <c r="PYV40" s="1"/>
      <c r="PYW40" s="1"/>
      <c r="PYX40" s="1"/>
      <c r="PYY40" s="1"/>
      <c r="PYZ40" s="1"/>
      <c r="PZA40" s="1"/>
      <c r="PZB40" s="1"/>
      <c r="PZC40" s="1"/>
      <c r="PZD40" s="1"/>
      <c r="PZE40" s="1"/>
      <c r="PZF40" s="1"/>
      <c r="PZG40" s="1"/>
      <c r="PZH40" s="1"/>
      <c r="PZI40" s="1"/>
      <c r="PZJ40" s="1"/>
      <c r="PZK40" s="1"/>
      <c r="PZL40" s="1"/>
      <c r="PZM40" s="1"/>
      <c r="PZN40" s="1"/>
      <c r="PZO40" s="1"/>
      <c r="PZP40" s="1"/>
      <c r="PZQ40" s="1"/>
      <c r="PZR40" s="1"/>
      <c r="PZS40" s="1"/>
      <c r="PZT40" s="1"/>
      <c r="PZU40" s="1"/>
      <c r="PZV40" s="1"/>
      <c r="PZW40" s="1"/>
      <c r="PZX40" s="1"/>
      <c r="PZY40" s="1"/>
      <c r="PZZ40" s="1"/>
      <c r="QAA40" s="1"/>
      <c r="QAB40" s="1"/>
      <c r="QAC40" s="1"/>
      <c r="QAD40" s="1"/>
      <c r="QAE40" s="1"/>
      <c r="QAF40" s="1"/>
      <c r="QAG40" s="1"/>
      <c r="QAH40" s="1"/>
      <c r="QAI40" s="1"/>
      <c r="QAJ40" s="1"/>
      <c r="QAK40" s="1"/>
      <c r="QAL40" s="1"/>
      <c r="QAM40" s="1"/>
      <c r="QAN40" s="1"/>
      <c r="QAO40" s="1"/>
      <c r="QAP40" s="1"/>
      <c r="QAQ40" s="1"/>
      <c r="QAR40" s="1"/>
      <c r="QAS40" s="1"/>
      <c r="QAT40" s="1"/>
      <c r="QAU40" s="1"/>
      <c r="QAV40" s="1"/>
      <c r="QAW40" s="1"/>
      <c r="QAX40" s="1"/>
      <c r="QAY40" s="1"/>
      <c r="QAZ40" s="1"/>
      <c r="QBA40" s="1"/>
      <c r="QBB40" s="1"/>
      <c r="QBC40" s="1"/>
      <c r="QBD40" s="1"/>
      <c r="QBE40" s="1"/>
      <c r="QBF40" s="1"/>
      <c r="QBG40" s="1"/>
      <c r="QBH40" s="1"/>
      <c r="QBI40" s="1"/>
      <c r="QBJ40" s="1"/>
      <c r="QBK40" s="1"/>
      <c r="QBL40" s="1"/>
      <c r="QBM40" s="1"/>
      <c r="QBN40" s="1"/>
      <c r="QBO40" s="1"/>
      <c r="QBP40" s="1"/>
      <c r="QBQ40" s="1"/>
      <c r="QBR40" s="1"/>
      <c r="QBS40" s="1"/>
      <c r="QBT40" s="1"/>
      <c r="QBU40" s="1"/>
      <c r="QBV40" s="1"/>
      <c r="QBW40" s="1"/>
      <c r="QBX40" s="1"/>
      <c r="QBY40" s="1"/>
      <c r="QBZ40" s="1"/>
      <c r="QCA40" s="1"/>
      <c r="QCB40" s="1"/>
      <c r="QCC40" s="1"/>
      <c r="QCD40" s="1"/>
      <c r="QCE40" s="1"/>
      <c r="QCF40" s="1"/>
      <c r="QCG40" s="1"/>
      <c r="QCH40" s="1"/>
      <c r="QCI40" s="1"/>
      <c r="QCJ40" s="1"/>
      <c r="QCK40" s="1"/>
      <c r="QCL40" s="1"/>
      <c r="QCM40" s="1"/>
      <c r="QCN40" s="1"/>
      <c r="QCO40" s="1"/>
      <c r="QCP40" s="1"/>
      <c r="QCQ40" s="1"/>
      <c r="QCR40" s="1"/>
      <c r="QCS40" s="1"/>
      <c r="QCT40" s="1"/>
      <c r="QCU40" s="1"/>
      <c r="QCV40" s="1"/>
      <c r="QCW40" s="1"/>
      <c r="QCX40" s="1"/>
      <c r="QCY40" s="1"/>
      <c r="QCZ40" s="1"/>
      <c r="QDA40" s="1"/>
      <c r="QDB40" s="1"/>
      <c r="QDC40" s="1"/>
      <c r="QDD40" s="1"/>
      <c r="QDE40" s="1"/>
      <c r="QDF40" s="1"/>
      <c r="QDG40" s="1"/>
      <c r="QDH40" s="1"/>
      <c r="QDI40" s="1"/>
      <c r="QDJ40" s="1"/>
      <c r="QDK40" s="1"/>
      <c r="QDL40" s="1"/>
      <c r="QDM40" s="1"/>
      <c r="QDN40" s="1"/>
      <c r="QDO40" s="1"/>
      <c r="QDP40" s="1"/>
      <c r="QDQ40" s="1"/>
      <c r="QDR40" s="1"/>
      <c r="QDS40" s="1"/>
      <c r="QDT40" s="1"/>
      <c r="QDU40" s="1"/>
      <c r="QDV40" s="1"/>
      <c r="QDW40" s="1"/>
      <c r="QDX40" s="1"/>
      <c r="QDY40" s="1"/>
      <c r="QDZ40" s="1"/>
      <c r="QEA40" s="1"/>
      <c r="QEB40" s="1"/>
      <c r="QEC40" s="1"/>
      <c r="QED40" s="1"/>
      <c r="QEE40" s="1"/>
      <c r="QEF40" s="1"/>
      <c r="QEG40" s="1"/>
      <c r="QEH40" s="1"/>
      <c r="QEI40" s="1"/>
      <c r="QEJ40" s="1"/>
      <c r="QEK40" s="1"/>
      <c r="QEL40" s="1"/>
      <c r="QEM40" s="1"/>
      <c r="QEN40" s="1"/>
      <c r="QEO40" s="1"/>
      <c r="QEP40" s="1"/>
      <c r="QEQ40" s="1"/>
      <c r="QER40" s="1"/>
      <c r="QES40" s="1"/>
      <c r="QET40" s="1"/>
      <c r="QEU40" s="1"/>
      <c r="QEV40" s="1"/>
      <c r="QEW40" s="1"/>
      <c r="QEX40" s="1"/>
      <c r="QEY40" s="1"/>
      <c r="QEZ40" s="1"/>
      <c r="QFA40" s="1"/>
      <c r="QFB40" s="1"/>
      <c r="QFC40" s="1"/>
      <c r="QFD40" s="1"/>
      <c r="QFE40" s="1"/>
      <c r="QFF40" s="1"/>
      <c r="QFG40" s="1"/>
      <c r="QFH40" s="1"/>
      <c r="QFI40" s="1"/>
      <c r="QFJ40" s="1"/>
      <c r="QFK40" s="1"/>
      <c r="QFL40" s="1"/>
      <c r="QFM40" s="1"/>
      <c r="QFN40" s="1"/>
      <c r="QFO40" s="1"/>
      <c r="QFP40" s="1"/>
      <c r="QFQ40" s="1"/>
      <c r="QFR40" s="1"/>
      <c r="QFS40" s="1"/>
      <c r="QFT40" s="1"/>
      <c r="QFU40" s="1"/>
      <c r="QFV40" s="1"/>
      <c r="QFW40" s="1"/>
      <c r="QFX40" s="1"/>
      <c r="QFY40" s="1"/>
      <c r="QFZ40" s="1"/>
      <c r="QGA40" s="1"/>
      <c r="QGB40" s="1"/>
      <c r="QGC40" s="1"/>
      <c r="QGD40" s="1"/>
      <c r="QGE40" s="1"/>
      <c r="QGF40" s="1"/>
      <c r="QGG40" s="1"/>
      <c r="QGH40" s="1"/>
      <c r="QGI40" s="1"/>
      <c r="QGJ40" s="1"/>
      <c r="QGK40" s="1"/>
      <c r="QGL40" s="1"/>
      <c r="QGM40" s="1"/>
      <c r="QGN40" s="1"/>
      <c r="QGO40" s="1"/>
      <c r="QGP40" s="1"/>
      <c r="QGQ40" s="1"/>
      <c r="QGR40" s="1"/>
      <c r="QGS40" s="1"/>
      <c r="QGT40" s="1"/>
      <c r="QGU40" s="1"/>
      <c r="QGV40" s="1"/>
      <c r="QGW40" s="1"/>
      <c r="QGX40" s="1"/>
      <c r="QGY40" s="1"/>
      <c r="QGZ40" s="1"/>
      <c r="QHA40" s="1"/>
      <c r="QHB40" s="1"/>
      <c r="QHC40" s="1"/>
      <c r="QHD40" s="1"/>
      <c r="QHE40" s="1"/>
      <c r="QHF40" s="1"/>
      <c r="QHG40" s="1"/>
      <c r="QHH40" s="1"/>
      <c r="QHI40" s="1"/>
      <c r="QHJ40" s="1"/>
      <c r="QHK40" s="1"/>
      <c r="QHL40" s="1"/>
      <c r="QHM40" s="1"/>
      <c r="QHN40" s="1"/>
      <c r="QHO40" s="1"/>
      <c r="QHP40" s="1"/>
      <c r="QHQ40" s="1"/>
      <c r="QHR40" s="1"/>
      <c r="QHS40" s="1"/>
      <c r="QHT40" s="1"/>
      <c r="QHU40" s="1"/>
      <c r="QHV40" s="1"/>
      <c r="QHW40" s="1"/>
      <c r="QHX40" s="1"/>
      <c r="QHY40" s="1"/>
      <c r="QHZ40" s="1"/>
      <c r="QIA40" s="1"/>
      <c r="QIB40" s="1"/>
      <c r="QIC40" s="1"/>
      <c r="QID40" s="1"/>
      <c r="QIE40" s="1"/>
      <c r="QIF40" s="1"/>
      <c r="QIG40" s="1"/>
      <c r="QIH40" s="1"/>
      <c r="QII40" s="1"/>
      <c r="QIJ40" s="1"/>
      <c r="QIK40" s="1"/>
      <c r="QIL40" s="1"/>
      <c r="QIM40" s="1"/>
      <c r="QIN40" s="1"/>
      <c r="QIO40" s="1"/>
      <c r="QIP40" s="1"/>
      <c r="QIQ40" s="1"/>
      <c r="QIR40" s="1"/>
      <c r="QIS40" s="1"/>
      <c r="QIT40" s="1"/>
      <c r="QIU40" s="1"/>
      <c r="QIV40" s="1"/>
      <c r="QIW40" s="1"/>
      <c r="QIX40" s="1"/>
      <c r="QIY40" s="1"/>
      <c r="QIZ40" s="1"/>
      <c r="QJA40" s="1"/>
      <c r="QJB40" s="1"/>
      <c r="QJC40" s="1"/>
      <c r="QJD40" s="1"/>
      <c r="QJE40" s="1"/>
      <c r="QJF40" s="1"/>
      <c r="QJG40" s="1"/>
      <c r="QJH40" s="1"/>
      <c r="QJI40" s="1"/>
      <c r="QJJ40" s="1"/>
      <c r="QJK40" s="1"/>
      <c r="QJL40" s="1"/>
      <c r="QJM40" s="1"/>
      <c r="QJN40" s="1"/>
      <c r="QJO40" s="1"/>
      <c r="QJP40" s="1"/>
      <c r="QJQ40" s="1"/>
      <c r="QJR40" s="1"/>
      <c r="QJS40" s="1"/>
      <c r="QJT40" s="1"/>
      <c r="QJU40" s="1"/>
      <c r="QJV40" s="1"/>
      <c r="QJW40" s="1"/>
      <c r="QJX40" s="1"/>
      <c r="QJY40" s="1"/>
      <c r="QJZ40" s="1"/>
      <c r="QKA40" s="1"/>
      <c r="QKB40" s="1"/>
      <c r="QKC40" s="1"/>
      <c r="QKD40" s="1"/>
      <c r="QKE40" s="1"/>
      <c r="QKF40" s="1"/>
      <c r="QKG40" s="1"/>
      <c r="QKH40" s="1"/>
      <c r="QKI40" s="1"/>
      <c r="QKJ40" s="1"/>
      <c r="QKK40" s="1"/>
      <c r="QKL40" s="1"/>
      <c r="QKM40" s="1"/>
      <c r="QKN40" s="1"/>
      <c r="QKO40" s="1"/>
      <c r="QKP40" s="1"/>
      <c r="QKQ40" s="1"/>
      <c r="QKR40" s="1"/>
      <c r="QKS40" s="1"/>
      <c r="QKT40" s="1"/>
      <c r="QKU40" s="1"/>
      <c r="QKV40" s="1"/>
      <c r="QKW40" s="1"/>
      <c r="QKX40" s="1"/>
      <c r="QKY40" s="1"/>
      <c r="QKZ40" s="1"/>
      <c r="QLA40" s="1"/>
      <c r="QLB40" s="1"/>
      <c r="QLC40" s="1"/>
      <c r="QLD40" s="1"/>
      <c r="QLE40" s="1"/>
      <c r="QLF40" s="1"/>
      <c r="QLG40" s="1"/>
      <c r="QLH40" s="1"/>
      <c r="QLI40" s="1"/>
      <c r="QLJ40" s="1"/>
      <c r="QLK40" s="1"/>
      <c r="QLL40" s="1"/>
      <c r="QLM40" s="1"/>
      <c r="QLN40" s="1"/>
      <c r="QLO40" s="1"/>
      <c r="QLP40" s="1"/>
      <c r="QLQ40" s="1"/>
      <c r="QLR40" s="1"/>
      <c r="QLS40" s="1"/>
      <c r="QLT40" s="1"/>
      <c r="QLU40" s="1"/>
      <c r="QLV40" s="1"/>
      <c r="QLW40" s="1"/>
      <c r="QLX40" s="1"/>
      <c r="QLY40" s="1"/>
      <c r="QLZ40" s="1"/>
      <c r="QMA40" s="1"/>
      <c r="QMB40" s="1"/>
      <c r="QMC40" s="1"/>
      <c r="QMD40" s="1"/>
      <c r="QME40" s="1"/>
      <c r="QMF40" s="1"/>
      <c r="QMG40" s="1"/>
      <c r="QMH40" s="1"/>
      <c r="QMI40" s="1"/>
      <c r="QMJ40" s="1"/>
      <c r="QMK40" s="1"/>
      <c r="QML40" s="1"/>
      <c r="QMM40" s="1"/>
      <c r="QMN40" s="1"/>
      <c r="QMO40" s="1"/>
      <c r="QMP40" s="1"/>
      <c r="QMQ40" s="1"/>
      <c r="QMR40" s="1"/>
      <c r="QMS40" s="1"/>
      <c r="QMT40" s="1"/>
      <c r="QMU40" s="1"/>
      <c r="QMV40" s="1"/>
      <c r="QMW40" s="1"/>
      <c r="QMX40" s="1"/>
      <c r="QMY40" s="1"/>
      <c r="QMZ40" s="1"/>
      <c r="QNA40" s="1"/>
      <c r="QNB40" s="1"/>
      <c r="QNC40" s="1"/>
      <c r="QND40" s="1"/>
      <c r="QNE40" s="1"/>
      <c r="QNF40" s="1"/>
      <c r="QNG40" s="1"/>
      <c r="QNH40" s="1"/>
      <c r="QNI40" s="1"/>
      <c r="QNJ40" s="1"/>
      <c r="QNK40" s="1"/>
      <c r="QNL40" s="1"/>
      <c r="QNM40" s="1"/>
      <c r="QNN40" s="1"/>
      <c r="QNO40" s="1"/>
      <c r="QNP40" s="1"/>
      <c r="QNQ40" s="1"/>
      <c r="QNR40" s="1"/>
      <c r="QNS40" s="1"/>
      <c r="QNT40" s="1"/>
      <c r="QNU40" s="1"/>
      <c r="QNV40" s="1"/>
      <c r="QNW40" s="1"/>
      <c r="QNX40" s="1"/>
      <c r="QNY40" s="1"/>
      <c r="QNZ40" s="1"/>
      <c r="QOA40" s="1"/>
      <c r="QOB40" s="1"/>
      <c r="QOC40" s="1"/>
      <c r="QOD40" s="1"/>
      <c r="QOE40" s="1"/>
      <c r="QOF40" s="1"/>
      <c r="QOG40" s="1"/>
      <c r="QOH40" s="1"/>
      <c r="QOI40" s="1"/>
      <c r="QOJ40" s="1"/>
      <c r="QOK40" s="1"/>
      <c r="QOL40" s="1"/>
      <c r="QOM40" s="1"/>
      <c r="QON40" s="1"/>
      <c r="QOO40" s="1"/>
      <c r="QOP40" s="1"/>
      <c r="QOQ40" s="1"/>
      <c r="QOR40" s="1"/>
      <c r="QOS40" s="1"/>
      <c r="QOT40" s="1"/>
      <c r="QOU40" s="1"/>
      <c r="QOV40" s="1"/>
      <c r="QOW40" s="1"/>
      <c r="QOX40" s="1"/>
      <c r="QOY40" s="1"/>
      <c r="QOZ40" s="1"/>
      <c r="QPA40" s="1"/>
      <c r="QPB40" s="1"/>
      <c r="QPC40" s="1"/>
      <c r="QPD40" s="1"/>
      <c r="QPE40" s="1"/>
      <c r="QPF40" s="1"/>
      <c r="QPG40" s="1"/>
      <c r="QPH40" s="1"/>
      <c r="QPI40" s="1"/>
      <c r="QPJ40" s="1"/>
      <c r="QPK40" s="1"/>
      <c r="QPL40" s="1"/>
      <c r="QPM40" s="1"/>
      <c r="QPN40" s="1"/>
      <c r="QPO40" s="1"/>
      <c r="QPP40" s="1"/>
      <c r="QPQ40" s="1"/>
      <c r="QPR40" s="1"/>
      <c r="QPS40" s="1"/>
      <c r="QPT40" s="1"/>
      <c r="QPU40" s="1"/>
      <c r="QPV40" s="1"/>
      <c r="QPW40" s="1"/>
      <c r="QPX40" s="1"/>
      <c r="QPY40" s="1"/>
      <c r="QPZ40" s="1"/>
      <c r="QQA40" s="1"/>
      <c r="QQB40" s="1"/>
      <c r="QQC40" s="1"/>
      <c r="QQD40" s="1"/>
      <c r="QQE40" s="1"/>
      <c r="QQF40" s="1"/>
      <c r="QQG40" s="1"/>
      <c r="QQH40" s="1"/>
      <c r="QQI40" s="1"/>
      <c r="QQJ40" s="1"/>
      <c r="QQK40" s="1"/>
      <c r="QQL40" s="1"/>
      <c r="QQM40" s="1"/>
      <c r="QQN40" s="1"/>
      <c r="QQO40" s="1"/>
      <c r="QQP40" s="1"/>
      <c r="QQQ40" s="1"/>
      <c r="QQR40" s="1"/>
      <c r="QQS40" s="1"/>
      <c r="QQT40" s="1"/>
      <c r="QQU40" s="1"/>
      <c r="QQV40" s="1"/>
      <c r="QQW40" s="1"/>
      <c r="QQX40" s="1"/>
      <c r="QQY40" s="1"/>
      <c r="QQZ40" s="1"/>
      <c r="QRA40" s="1"/>
      <c r="QRB40" s="1"/>
      <c r="QRC40" s="1"/>
      <c r="QRD40" s="1"/>
      <c r="QRE40" s="1"/>
      <c r="QRF40" s="1"/>
      <c r="QRG40" s="1"/>
      <c r="QRH40" s="1"/>
      <c r="QRI40" s="1"/>
      <c r="QRJ40" s="1"/>
      <c r="QRK40" s="1"/>
      <c r="QRL40" s="1"/>
      <c r="QRM40" s="1"/>
      <c r="QRN40" s="1"/>
      <c r="QRO40" s="1"/>
      <c r="QRP40" s="1"/>
      <c r="QRQ40" s="1"/>
      <c r="QRR40" s="1"/>
      <c r="QRS40" s="1"/>
      <c r="QRT40" s="1"/>
      <c r="QRU40" s="1"/>
      <c r="QRV40" s="1"/>
      <c r="QRW40" s="1"/>
      <c r="QRX40" s="1"/>
      <c r="QRY40" s="1"/>
      <c r="QRZ40" s="1"/>
      <c r="QSA40" s="1"/>
      <c r="QSB40" s="1"/>
      <c r="QSC40" s="1"/>
      <c r="QSD40" s="1"/>
      <c r="QSE40" s="1"/>
      <c r="QSF40" s="1"/>
      <c r="QSG40" s="1"/>
      <c r="QSH40" s="1"/>
      <c r="QSI40" s="1"/>
      <c r="QSJ40" s="1"/>
      <c r="QSK40" s="1"/>
      <c r="QSL40" s="1"/>
      <c r="QSM40" s="1"/>
      <c r="QSN40" s="1"/>
      <c r="QSO40" s="1"/>
      <c r="QSP40" s="1"/>
      <c r="QSQ40" s="1"/>
      <c r="QSR40" s="1"/>
      <c r="QSS40" s="1"/>
      <c r="QST40" s="1"/>
      <c r="QSU40" s="1"/>
      <c r="QSV40" s="1"/>
      <c r="QSW40" s="1"/>
      <c r="QSX40" s="1"/>
      <c r="QSY40" s="1"/>
      <c r="QSZ40" s="1"/>
      <c r="QTA40" s="1"/>
      <c r="QTB40" s="1"/>
      <c r="QTC40" s="1"/>
      <c r="QTD40" s="1"/>
      <c r="QTE40" s="1"/>
      <c r="QTF40" s="1"/>
      <c r="QTG40" s="1"/>
      <c r="QTH40" s="1"/>
      <c r="QTI40" s="1"/>
      <c r="QTJ40" s="1"/>
      <c r="QTK40" s="1"/>
      <c r="QTL40" s="1"/>
      <c r="QTM40" s="1"/>
      <c r="QTN40" s="1"/>
      <c r="QTO40" s="1"/>
      <c r="QTP40" s="1"/>
      <c r="QTQ40" s="1"/>
      <c r="QTR40" s="1"/>
      <c r="QTS40" s="1"/>
      <c r="QTT40" s="1"/>
      <c r="QTU40" s="1"/>
      <c r="QTV40" s="1"/>
      <c r="QTW40" s="1"/>
      <c r="QTX40" s="1"/>
      <c r="QTY40" s="1"/>
      <c r="QTZ40" s="1"/>
      <c r="QUA40" s="1"/>
      <c r="QUB40" s="1"/>
      <c r="QUC40" s="1"/>
      <c r="QUD40" s="1"/>
      <c r="QUE40" s="1"/>
      <c r="QUF40" s="1"/>
      <c r="QUG40" s="1"/>
      <c r="QUH40" s="1"/>
      <c r="QUI40" s="1"/>
      <c r="QUJ40" s="1"/>
      <c r="QUK40" s="1"/>
      <c r="QUL40" s="1"/>
      <c r="QUM40" s="1"/>
      <c r="QUN40" s="1"/>
      <c r="QUO40" s="1"/>
      <c r="QUP40" s="1"/>
      <c r="QUQ40" s="1"/>
      <c r="QUR40" s="1"/>
      <c r="QUS40" s="1"/>
      <c r="QUT40" s="1"/>
      <c r="QUU40" s="1"/>
      <c r="QUV40" s="1"/>
      <c r="QUW40" s="1"/>
      <c r="QUX40" s="1"/>
      <c r="QUY40" s="1"/>
      <c r="QUZ40" s="1"/>
      <c r="QVA40" s="1"/>
      <c r="QVB40" s="1"/>
      <c r="QVC40" s="1"/>
      <c r="QVD40" s="1"/>
      <c r="QVE40" s="1"/>
      <c r="QVF40" s="1"/>
      <c r="QVG40" s="1"/>
      <c r="QVH40" s="1"/>
      <c r="QVI40" s="1"/>
      <c r="QVJ40" s="1"/>
      <c r="QVK40" s="1"/>
      <c r="QVL40" s="1"/>
      <c r="QVM40" s="1"/>
      <c r="QVN40" s="1"/>
      <c r="QVO40" s="1"/>
      <c r="QVP40" s="1"/>
      <c r="QVQ40" s="1"/>
      <c r="QVR40" s="1"/>
      <c r="QVS40" s="1"/>
      <c r="QVT40" s="1"/>
      <c r="QVU40" s="1"/>
      <c r="QVV40" s="1"/>
      <c r="QVW40" s="1"/>
      <c r="QVX40" s="1"/>
      <c r="QVY40" s="1"/>
      <c r="QVZ40" s="1"/>
      <c r="QWA40" s="1"/>
      <c r="QWB40" s="1"/>
      <c r="QWC40" s="1"/>
      <c r="QWD40" s="1"/>
      <c r="QWE40" s="1"/>
      <c r="QWF40" s="1"/>
      <c r="QWG40" s="1"/>
      <c r="QWH40" s="1"/>
      <c r="QWI40" s="1"/>
      <c r="QWJ40" s="1"/>
      <c r="QWK40" s="1"/>
      <c r="QWL40" s="1"/>
      <c r="QWM40" s="1"/>
      <c r="QWN40" s="1"/>
      <c r="QWO40" s="1"/>
      <c r="QWP40" s="1"/>
      <c r="QWQ40" s="1"/>
      <c r="QWR40" s="1"/>
      <c r="QWS40" s="1"/>
      <c r="QWT40" s="1"/>
      <c r="QWU40" s="1"/>
      <c r="QWV40" s="1"/>
      <c r="QWW40" s="1"/>
      <c r="QWX40" s="1"/>
      <c r="QWY40" s="1"/>
      <c r="QWZ40" s="1"/>
      <c r="QXA40" s="1"/>
      <c r="QXB40" s="1"/>
      <c r="QXC40" s="1"/>
      <c r="QXD40" s="1"/>
      <c r="QXE40" s="1"/>
      <c r="QXF40" s="1"/>
      <c r="QXG40" s="1"/>
      <c r="QXH40" s="1"/>
      <c r="QXI40" s="1"/>
      <c r="QXJ40" s="1"/>
      <c r="QXK40" s="1"/>
      <c r="QXL40" s="1"/>
      <c r="QXM40" s="1"/>
      <c r="QXN40" s="1"/>
      <c r="QXO40" s="1"/>
      <c r="QXP40" s="1"/>
      <c r="QXQ40" s="1"/>
      <c r="QXR40" s="1"/>
      <c r="QXS40" s="1"/>
      <c r="QXT40" s="1"/>
      <c r="QXU40" s="1"/>
      <c r="QXV40" s="1"/>
      <c r="QXW40" s="1"/>
      <c r="QXX40" s="1"/>
      <c r="QXY40" s="1"/>
      <c r="QXZ40" s="1"/>
      <c r="QYA40" s="1"/>
      <c r="QYB40" s="1"/>
      <c r="QYC40" s="1"/>
      <c r="QYD40" s="1"/>
      <c r="QYE40" s="1"/>
      <c r="QYF40" s="1"/>
      <c r="QYG40" s="1"/>
      <c r="QYH40" s="1"/>
      <c r="QYI40" s="1"/>
      <c r="QYJ40" s="1"/>
      <c r="QYK40" s="1"/>
      <c r="QYL40" s="1"/>
      <c r="QYM40" s="1"/>
      <c r="QYN40" s="1"/>
      <c r="QYO40" s="1"/>
      <c r="QYP40" s="1"/>
      <c r="QYQ40" s="1"/>
      <c r="QYR40" s="1"/>
      <c r="QYS40" s="1"/>
      <c r="QYT40" s="1"/>
      <c r="QYU40" s="1"/>
      <c r="QYV40" s="1"/>
      <c r="QYW40" s="1"/>
      <c r="QYX40" s="1"/>
      <c r="QYY40" s="1"/>
      <c r="QYZ40" s="1"/>
      <c r="QZA40" s="1"/>
      <c r="QZB40" s="1"/>
      <c r="QZC40" s="1"/>
      <c r="QZD40" s="1"/>
      <c r="QZE40" s="1"/>
      <c r="QZF40" s="1"/>
      <c r="QZG40" s="1"/>
      <c r="QZH40" s="1"/>
      <c r="QZI40" s="1"/>
      <c r="QZJ40" s="1"/>
      <c r="QZK40" s="1"/>
      <c r="QZL40" s="1"/>
      <c r="QZM40" s="1"/>
      <c r="QZN40" s="1"/>
      <c r="QZO40" s="1"/>
      <c r="QZP40" s="1"/>
      <c r="QZQ40" s="1"/>
      <c r="QZR40" s="1"/>
      <c r="QZS40" s="1"/>
      <c r="QZT40" s="1"/>
      <c r="QZU40" s="1"/>
      <c r="QZV40" s="1"/>
      <c r="QZW40" s="1"/>
      <c r="QZX40" s="1"/>
      <c r="QZY40" s="1"/>
      <c r="QZZ40" s="1"/>
      <c r="RAA40" s="1"/>
      <c r="RAB40" s="1"/>
      <c r="RAC40" s="1"/>
      <c r="RAD40" s="1"/>
      <c r="RAE40" s="1"/>
      <c r="RAF40" s="1"/>
      <c r="RAG40" s="1"/>
      <c r="RAH40" s="1"/>
      <c r="RAI40" s="1"/>
      <c r="RAJ40" s="1"/>
      <c r="RAK40" s="1"/>
      <c r="RAL40" s="1"/>
      <c r="RAM40" s="1"/>
      <c r="RAN40" s="1"/>
      <c r="RAO40" s="1"/>
      <c r="RAP40" s="1"/>
      <c r="RAQ40" s="1"/>
      <c r="RAR40" s="1"/>
      <c r="RAS40" s="1"/>
      <c r="RAT40" s="1"/>
      <c r="RAU40" s="1"/>
      <c r="RAV40" s="1"/>
      <c r="RAW40" s="1"/>
      <c r="RAX40" s="1"/>
      <c r="RAY40" s="1"/>
      <c r="RAZ40" s="1"/>
      <c r="RBA40" s="1"/>
      <c r="RBB40" s="1"/>
      <c r="RBC40" s="1"/>
      <c r="RBD40" s="1"/>
      <c r="RBE40" s="1"/>
      <c r="RBF40" s="1"/>
      <c r="RBG40" s="1"/>
      <c r="RBH40" s="1"/>
      <c r="RBI40" s="1"/>
      <c r="RBJ40" s="1"/>
      <c r="RBK40" s="1"/>
      <c r="RBL40" s="1"/>
      <c r="RBM40" s="1"/>
      <c r="RBN40" s="1"/>
      <c r="RBO40" s="1"/>
      <c r="RBP40" s="1"/>
      <c r="RBQ40" s="1"/>
      <c r="RBR40" s="1"/>
      <c r="RBS40" s="1"/>
      <c r="RBT40" s="1"/>
      <c r="RBU40" s="1"/>
      <c r="RBV40" s="1"/>
      <c r="RBW40" s="1"/>
      <c r="RBX40" s="1"/>
      <c r="RBY40" s="1"/>
      <c r="RBZ40" s="1"/>
      <c r="RCA40" s="1"/>
      <c r="RCB40" s="1"/>
      <c r="RCC40" s="1"/>
      <c r="RCD40" s="1"/>
      <c r="RCE40" s="1"/>
      <c r="RCF40" s="1"/>
      <c r="RCG40" s="1"/>
      <c r="RCH40" s="1"/>
      <c r="RCI40" s="1"/>
      <c r="RCJ40" s="1"/>
      <c r="RCK40" s="1"/>
      <c r="RCL40" s="1"/>
      <c r="RCM40" s="1"/>
      <c r="RCN40" s="1"/>
      <c r="RCO40" s="1"/>
      <c r="RCP40" s="1"/>
      <c r="RCQ40" s="1"/>
      <c r="RCR40" s="1"/>
      <c r="RCS40" s="1"/>
      <c r="RCT40" s="1"/>
      <c r="RCU40" s="1"/>
      <c r="RCV40" s="1"/>
      <c r="RCW40" s="1"/>
      <c r="RCX40" s="1"/>
      <c r="RCY40" s="1"/>
      <c r="RCZ40" s="1"/>
      <c r="RDA40" s="1"/>
      <c r="RDB40" s="1"/>
      <c r="RDC40" s="1"/>
      <c r="RDD40" s="1"/>
      <c r="RDE40" s="1"/>
      <c r="RDF40" s="1"/>
      <c r="RDG40" s="1"/>
      <c r="RDH40" s="1"/>
      <c r="RDI40" s="1"/>
      <c r="RDJ40" s="1"/>
      <c r="RDK40" s="1"/>
      <c r="RDL40" s="1"/>
      <c r="RDM40" s="1"/>
      <c r="RDN40" s="1"/>
      <c r="RDO40" s="1"/>
      <c r="RDP40" s="1"/>
      <c r="RDQ40" s="1"/>
      <c r="RDR40" s="1"/>
      <c r="RDS40" s="1"/>
      <c r="RDT40" s="1"/>
      <c r="RDU40" s="1"/>
      <c r="RDV40" s="1"/>
      <c r="RDW40" s="1"/>
      <c r="RDX40" s="1"/>
      <c r="RDY40" s="1"/>
      <c r="RDZ40" s="1"/>
      <c r="REA40" s="1"/>
      <c r="REB40" s="1"/>
      <c r="REC40" s="1"/>
      <c r="RED40" s="1"/>
      <c r="REE40" s="1"/>
      <c r="REF40" s="1"/>
      <c r="REG40" s="1"/>
      <c r="REH40" s="1"/>
      <c r="REI40" s="1"/>
      <c r="REJ40" s="1"/>
      <c r="REK40" s="1"/>
      <c r="REL40" s="1"/>
      <c r="REM40" s="1"/>
      <c r="REN40" s="1"/>
      <c r="REO40" s="1"/>
      <c r="REP40" s="1"/>
      <c r="REQ40" s="1"/>
      <c r="RER40" s="1"/>
      <c r="RES40" s="1"/>
      <c r="RET40" s="1"/>
      <c r="REU40" s="1"/>
      <c r="REV40" s="1"/>
      <c r="REW40" s="1"/>
      <c r="REX40" s="1"/>
      <c r="REY40" s="1"/>
      <c r="REZ40" s="1"/>
      <c r="RFA40" s="1"/>
      <c r="RFB40" s="1"/>
      <c r="RFC40" s="1"/>
      <c r="RFD40" s="1"/>
      <c r="RFE40" s="1"/>
      <c r="RFF40" s="1"/>
      <c r="RFG40" s="1"/>
      <c r="RFH40" s="1"/>
      <c r="RFI40" s="1"/>
      <c r="RFJ40" s="1"/>
      <c r="RFK40" s="1"/>
      <c r="RFL40" s="1"/>
      <c r="RFM40" s="1"/>
      <c r="RFN40" s="1"/>
      <c r="RFO40" s="1"/>
      <c r="RFP40" s="1"/>
      <c r="RFQ40" s="1"/>
      <c r="RFR40" s="1"/>
      <c r="RFS40" s="1"/>
      <c r="RFT40" s="1"/>
      <c r="RFU40" s="1"/>
      <c r="RFV40" s="1"/>
      <c r="RFW40" s="1"/>
      <c r="RFX40" s="1"/>
      <c r="RFY40" s="1"/>
      <c r="RFZ40" s="1"/>
      <c r="RGA40" s="1"/>
      <c r="RGB40" s="1"/>
      <c r="RGC40" s="1"/>
      <c r="RGD40" s="1"/>
      <c r="RGE40" s="1"/>
      <c r="RGF40" s="1"/>
      <c r="RGG40" s="1"/>
      <c r="RGH40" s="1"/>
      <c r="RGI40" s="1"/>
      <c r="RGJ40" s="1"/>
      <c r="RGK40" s="1"/>
      <c r="RGL40" s="1"/>
      <c r="RGM40" s="1"/>
      <c r="RGN40" s="1"/>
      <c r="RGO40" s="1"/>
      <c r="RGP40" s="1"/>
      <c r="RGQ40" s="1"/>
      <c r="RGR40" s="1"/>
      <c r="RGS40" s="1"/>
      <c r="RGT40" s="1"/>
      <c r="RGU40" s="1"/>
      <c r="RGV40" s="1"/>
      <c r="RGW40" s="1"/>
      <c r="RGX40" s="1"/>
      <c r="RGY40" s="1"/>
      <c r="RGZ40" s="1"/>
      <c r="RHA40" s="1"/>
      <c r="RHB40" s="1"/>
      <c r="RHC40" s="1"/>
      <c r="RHD40" s="1"/>
      <c r="RHE40" s="1"/>
      <c r="RHF40" s="1"/>
      <c r="RHG40" s="1"/>
      <c r="RHH40" s="1"/>
      <c r="RHI40" s="1"/>
      <c r="RHJ40" s="1"/>
      <c r="RHK40" s="1"/>
      <c r="RHL40" s="1"/>
      <c r="RHM40" s="1"/>
      <c r="RHN40" s="1"/>
      <c r="RHO40" s="1"/>
      <c r="RHP40" s="1"/>
      <c r="RHQ40" s="1"/>
      <c r="RHR40" s="1"/>
      <c r="RHS40" s="1"/>
      <c r="RHT40" s="1"/>
      <c r="RHU40" s="1"/>
      <c r="RHV40" s="1"/>
      <c r="RHW40" s="1"/>
      <c r="RHX40" s="1"/>
      <c r="RHY40" s="1"/>
      <c r="RHZ40" s="1"/>
      <c r="RIA40" s="1"/>
      <c r="RIB40" s="1"/>
      <c r="RIC40" s="1"/>
      <c r="RID40" s="1"/>
      <c r="RIE40" s="1"/>
      <c r="RIF40" s="1"/>
      <c r="RIG40" s="1"/>
      <c r="RIH40" s="1"/>
      <c r="RII40" s="1"/>
      <c r="RIJ40" s="1"/>
      <c r="RIK40" s="1"/>
      <c r="RIL40" s="1"/>
      <c r="RIM40" s="1"/>
      <c r="RIN40" s="1"/>
      <c r="RIO40" s="1"/>
      <c r="RIP40" s="1"/>
      <c r="RIQ40" s="1"/>
      <c r="RIR40" s="1"/>
      <c r="RIS40" s="1"/>
      <c r="RIT40" s="1"/>
      <c r="RIU40" s="1"/>
      <c r="RIV40" s="1"/>
      <c r="RIW40" s="1"/>
      <c r="RIX40" s="1"/>
      <c r="RIY40" s="1"/>
      <c r="RIZ40" s="1"/>
      <c r="RJA40" s="1"/>
      <c r="RJB40" s="1"/>
      <c r="RJC40" s="1"/>
      <c r="RJD40" s="1"/>
      <c r="RJE40" s="1"/>
      <c r="RJF40" s="1"/>
      <c r="RJG40" s="1"/>
      <c r="RJH40" s="1"/>
      <c r="RJI40" s="1"/>
      <c r="RJJ40" s="1"/>
      <c r="RJK40" s="1"/>
      <c r="RJL40" s="1"/>
      <c r="RJM40" s="1"/>
      <c r="RJN40" s="1"/>
      <c r="RJO40" s="1"/>
      <c r="RJP40" s="1"/>
      <c r="RJQ40" s="1"/>
      <c r="RJR40" s="1"/>
      <c r="RJS40" s="1"/>
      <c r="RJT40" s="1"/>
      <c r="RJU40" s="1"/>
      <c r="RJV40" s="1"/>
      <c r="RJW40" s="1"/>
      <c r="RJX40" s="1"/>
      <c r="RJY40" s="1"/>
      <c r="RJZ40" s="1"/>
      <c r="RKA40" s="1"/>
      <c r="RKB40" s="1"/>
      <c r="RKC40" s="1"/>
      <c r="RKD40" s="1"/>
      <c r="RKE40" s="1"/>
      <c r="RKF40" s="1"/>
      <c r="RKG40" s="1"/>
      <c r="RKH40" s="1"/>
      <c r="RKI40" s="1"/>
      <c r="RKJ40" s="1"/>
      <c r="RKK40" s="1"/>
      <c r="RKL40" s="1"/>
      <c r="RKM40" s="1"/>
      <c r="RKN40" s="1"/>
      <c r="RKO40" s="1"/>
      <c r="RKP40" s="1"/>
      <c r="RKQ40" s="1"/>
      <c r="RKR40" s="1"/>
      <c r="RKS40" s="1"/>
      <c r="RKT40" s="1"/>
      <c r="RKU40" s="1"/>
      <c r="RKV40" s="1"/>
      <c r="RKW40" s="1"/>
      <c r="RKX40" s="1"/>
      <c r="RKY40" s="1"/>
      <c r="RKZ40" s="1"/>
      <c r="RLA40" s="1"/>
      <c r="RLB40" s="1"/>
      <c r="RLC40" s="1"/>
      <c r="RLD40" s="1"/>
      <c r="RLE40" s="1"/>
      <c r="RLF40" s="1"/>
      <c r="RLG40" s="1"/>
      <c r="RLH40" s="1"/>
      <c r="RLI40" s="1"/>
      <c r="RLJ40" s="1"/>
      <c r="RLK40" s="1"/>
      <c r="RLL40" s="1"/>
      <c r="RLM40" s="1"/>
      <c r="RLN40" s="1"/>
      <c r="RLO40" s="1"/>
      <c r="RLP40" s="1"/>
      <c r="RLQ40" s="1"/>
      <c r="RLR40" s="1"/>
      <c r="RLS40" s="1"/>
      <c r="RLT40" s="1"/>
      <c r="RLU40" s="1"/>
      <c r="RLV40" s="1"/>
      <c r="RLW40" s="1"/>
      <c r="RLX40" s="1"/>
      <c r="RLY40" s="1"/>
      <c r="RLZ40" s="1"/>
      <c r="RMA40" s="1"/>
      <c r="RMB40" s="1"/>
      <c r="RMC40" s="1"/>
      <c r="RMD40" s="1"/>
      <c r="RME40" s="1"/>
      <c r="RMF40" s="1"/>
      <c r="RMG40" s="1"/>
      <c r="RMH40" s="1"/>
      <c r="RMI40" s="1"/>
      <c r="RMJ40" s="1"/>
      <c r="RMK40" s="1"/>
      <c r="RML40" s="1"/>
      <c r="RMM40" s="1"/>
      <c r="RMN40" s="1"/>
      <c r="RMO40" s="1"/>
      <c r="RMP40" s="1"/>
      <c r="RMQ40" s="1"/>
      <c r="RMR40" s="1"/>
      <c r="RMS40" s="1"/>
      <c r="RMT40" s="1"/>
      <c r="RMU40" s="1"/>
      <c r="RMV40" s="1"/>
      <c r="RMW40" s="1"/>
      <c r="RMX40" s="1"/>
      <c r="RMY40" s="1"/>
      <c r="RMZ40" s="1"/>
      <c r="RNA40" s="1"/>
      <c r="RNB40" s="1"/>
      <c r="RNC40" s="1"/>
      <c r="RND40" s="1"/>
      <c r="RNE40" s="1"/>
      <c r="RNF40" s="1"/>
      <c r="RNG40" s="1"/>
      <c r="RNH40" s="1"/>
      <c r="RNI40" s="1"/>
      <c r="RNJ40" s="1"/>
      <c r="RNK40" s="1"/>
      <c r="RNL40" s="1"/>
      <c r="RNM40" s="1"/>
      <c r="RNN40" s="1"/>
      <c r="RNO40" s="1"/>
      <c r="RNP40" s="1"/>
      <c r="RNQ40" s="1"/>
      <c r="RNR40" s="1"/>
      <c r="RNS40" s="1"/>
      <c r="RNT40" s="1"/>
      <c r="RNU40" s="1"/>
      <c r="RNV40" s="1"/>
      <c r="RNW40" s="1"/>
      <c r="RNX40" s="1"/>
      <c r="RNY40" s="1"/>
      <c r="RNZ40" s="1"/>
      <c r="ROA40" s="1"/>
      <c r="ROB40" s="1"/>
      <c r="ROC40" s="1"/>
      <c r="ROD40" s="1"/>
      <c r="ROE40" s="1"/>
      <c r="ROF40" s="1"/>
      <c r="ROG40" s="1"/>
      <c r="ROH40" s="1"/>
      <c r="ROI40" s="1"/>
      <c r="ROJ40" s="1"/>
      <c r="ROK40" s="1"/>
      <c r="ROL40" s="1"/>
      <c r="ROM40" s="1"/>
      <c r="RON40" s="1"/>
      <c r="ROO40" s="1"/>
      <c r="ROP40" s="1"/>
      <c r="ROQ40" s="1"/>
      <c r="ROR40" s="1"/>
      <c r="ROS40" s="1"/>
      <c r="ROT40" s="1"/>
      <c r="ROU40" s="1"/>
      <c r="ROV40" s="1"/>
      <c r="ROW40" s="1"/>
      <c r="ROX40" s="1"/>
      <c r="ROY40" s="1"/>
      <c r="ROZ40" s="1"/>
      <c r="RPA40" s="1"/>
      <c r="RPB40" s="1"/>
      <c r="RPC40" s="1"/>
      <c r="RPD40" s="1"/>
      <c r="RPE40" s="1"/>
      <c r="RPF40" s="1"/>
      <c r="RPG40" s="1"/>
      <c r="RPH40" s="1"/>
      <c r="RPI40" s="1"/>
      <c r="RPJ40" s="1"/>
      <c r="RPK40" s="1"/>
      <c r="RPL40" s="1"/>
      <c r="RPM40" s="1"/>
      <c r="RPN40" s="1"/>
      <c r="RPO40" s="1"/>
      <c r="RPP40" s="1"/>
      <c r="RPQ40" s="1"/>
      <c r="RPR40" s="1"/>
      <c r="RPS40" s="1"/>
      <c r="RPT40" s="1"/>
      <c r="RPU40" s="1"/>
      <c r="RPV40" s="1"/>
      <c r="RPW40" s="1"/>
      <c r="RPX40" s="1"/>
      <c r="RPY40" s="1"/>
      <c r="RPZ40" s="1"/>
      <c r="RQA40" s="1"/>
      <c r="RQB40" s="1"/>
      <c r="RQC40" s="1"/>
      <c r="RQD40" s="1"/>
      <c r="RQE40" s="1"/>
      <c r="RQF40" s="1"/>
      <c r="RQG40" s="1"/>
      <c r="RQH40" s="1"/>
      <c r="RQI40" s="1"/>
      <c r="RQJ40" s="1"/>
      <c r="RQK40" s="1"/>
      <c r="RQL40" s="1"/>
      <c r="RQM40" s="1"/>
      <c r="RQN40" s="1"/>
      <c r="RQO40" s="1"/>
      <c r="RQP40" s="1"/>
      <c r="RQQ40" s="1"/>
      <c r="RQR40" s="1"/>
      <c r="RQS40" s="1"/>
      <c r="RQT40" s="1"/>
      <c r="RQU40" s="1"/>
      <c r="RQV40" s="1"/>
      <c r="RQW40" s="1"/>
      <c r="RQX40" s="1"/>
      <c r="RQY40" s="1"/>
      <c r="RQZ40" s="1"/>
      <c r="RRA40" s="1"/>
      <c r="RRB40" s="1"/>
      <c r="RRC40" s="1"/>
      <c r="RRD40" s="1"/>
      <c r="RRE40" s="1"/>
      <c r="RRF40" s="1"/>
      <c r="RRG40" s="1"/>
      <c r="RRH40" s="1"/>
      <c r="RRI40" s="1"/>
      <c r="RRJ40" s="1"/>
      <c r="RRK40" s="1"/>
      <c r="RRL40" s="1"/>
      <c r="RRM40" s="1"/>
      <c r="RRN40" s="1"/>
      <c r="RRO40" s="1"/>
      <c r="RRP40" s="1"/>
      <c r="RRQ40" s="1"/>
      <c r="RRR40" s="1"/>
      <c r="RRS40" s="1"/>
      <c r="RRT40" s="1"/>
      <c r="RRU40" s="1"/>
      <c r="RRV40" s="1"/>
      <c r="RRW40" s="1"/>
      <c r="RRX40" s="1"/>
      <c r="RRY40" s="1"/>
      <c r="RRZ40" s="1"/>
      <c r="RSA40" s="1"/>
      <c r="RSB40" s="1"/>
      <c r="RSC40" s="1"/>
      <c r="RSD40" s="1"/>
      <c r="RSE40" s="1"/>
      <c r="RSF40" s="1"/>
      <c r="RSG40" s="1"/>
      <c r="RSH40" s="1"/>
      <c r="RSI40" s="1"/>
      <c r="RSJ40" s="1"/>
      <c r="RSK40" s="1"/>
      <c r="RSL40" s="1"/>
      <c r="RSM40" s="1"/>
      <c r="RSN40" s="1"/>
      <c r="RSO40" s="1"/>
      <c r="RSP40" s="1"/>
      <c r="RSQ40" s="1"/>
      <c r="RSR40" s="1"/>
      <c r="RSS40" s="1"/>
      <c r="RST40" s="1"/>
      <c r="RSU40" s="1"/>
      <c r="RSV40" s="1"/>
      <c r="RSW40" s="1"/>
      <c r="RSX40" s="1"/>
      <c r="RSY40" s="1"/>
      <c r="RSZ40" s="1"/>
      <c r="RTA40" s="1"/>
      <c r="RTB40" s="1"/>
      <c r="RTC40" s="1"/>
      <c r="RTD40" s="1"/>
      <c r="RTE40" s="1"/>
      <c r="RTF40" s="1"/>
      <c r="RTG40" s="1"/>
      <c r="RTH40" s="1"/>
      <c r="RTI40" s="1"/>
      <c r="RTJ40" s="1"/>
      <c r="RTK40" s="1"/>
      <c r="RTL40" s="1"/>
      <c r="RTM40" s="1"/>
      <c r="RTN40" s="1"/>
      <c r="RTO40" s="1"/>
      <c r="RTP40" s="1"/>
      <c r="RTQ40" s="1"/>
      <c r="RTR40" s="1"/>
      <c r="RTS40" s="1"/>
      <c r="RTT40" s="1"/>
      <c r="RTU40" s="1"/>
      <c r="RTV40" s="1"/>
      <c r="RTW40" s="1"/>
      <c r="RTX40" s="1"/>
      <c r="RTY40" s="1"/>
      <c r="RTZ40" s="1"/>
      <c r="RUA40" s="1"/>
      <c r="RUB40" s="1"/>
      <c r="RUC40" s="1"/>
      <c r="RUD40" s="1"/>
      <c r="RUE40" s="1"/>
      <c r="RUF40" s="1"/>
      <c r="RUG40" s="1"/>
      <c r="RUH40" s="1"/>
      <c r="RUI40" s="1"/>
      <c r="RUJ40" s="1"/>
      <c r="RUK40" s="1"/>
      <c r="RUL40" s="1"/>
      <c r="RUM40" s="1"/>
      <c r="RUN40" s="1"/>
      <c r="RUO40" s="1"/>
      <c r="RUP40" s="1"/>
      <c r="RUQ40" s="1"/>
      <c r="RUR40" s="1"/>
      <c r="RUS40" s="1"/>
      <c r="RUT40" s="1"/>
      <c r="RUU40" s="1"/>
      <c r="RUV40" s="1"/>
      <c r="RUW40" s="1"/>
      <c r="RUX40" s="1"/>
      <c r="RUY40" s="1"/>
      <c r="RUZ40" s="1"/>
      <c r="RVA40" s="1"/>
      <c r="RVB40" s="1"/>
      <c r="RVC40" s="1"/>
      <c r="RVD40" s="1"/>
      <c r="RVE40" s="1"/>
      <c r="RVF40" s="1"/>
      <c r="RVG40" s="1"/>
      <c r="RVH40" s="1"/>
      <c r="RVI40" s="1"/>
      <c r="RVJ40" s="1"/>
      <c r="RVK40" s="1"/>
      <c r="RVL40" s="1"/>
      <c r="RVM40" s="1"/>
      <c r="RVN40" s="1"/>
      <c r="RVO40" s="1"/>
      <c r="RVP40" s="1"/>
      <c r="RVQ40" s="1"/>
      <c r="RVR40" s="1"/>
      <c r="RVS40" s="1"/>
      <c r="RVT40" s="1"/>
      <c r="RVU40" s="1"/>
      <c r="RVV40" s="1"/>
      <c r="RVW40" s="1"/>
      <c r="RVX40" s="1"/>
      <c r="RVY40" s="1"/>
      <c r="RVZ40" s="1"/>
      <c r="RWA40" s="1"/>
      <c r="RWB40" s="1"/>
      <c r="RWC40" s="1"/>
      <c r="RWD40" s="1"/>
      <c r="RWE40" s="1"/>
      <c r="RWF40" s="1"/>
      <c r="RWG40" s="1"/>
      <c r="RWH40" s="1"/>
      <c r="RWI40" s="1"/>
      <c r="RWJ40" s="1"/>
      <c r="RWK40" s="1"/>
      <c r="RWL40" s="1"/>
      <c r="RWM40" s="1"/>
      <c r="RWN40" s="1"/>
      <c r="RWO40" s="1"/>
      <c r="RWP40" s="1"/>
      <c r="RWQ40" s="1"/>
      <c r="RWR40" s="1"/>
      <c r="RWS40" s="1"/>
      <c r="RWT40" s="1"/>
      <c r="RWU40" s="1"/>
      <c r="RWV40" s="1"/>
      <c r="RWW40" s="1"/>
      <c r="RWX40" s="1"/>
      <c r="RWY40" s="1"/>
      <c r="RWZ40" s="1"/>
      <c r="RXA40" s="1"/>
      <c r="RXB40" s="1"/>
      <c r="RXC40" s="1"/>
      <c r="RXD40" s="1"/>
      <c r="RXE40" s="1"/>
      <c r="RXF40" s="1"/>
      <c r="RXG40" s="1"/>
      <c r="RXH40" s="1"/>
      <c r="RXI40" s="1"/>
      <c r="RXJ40" s="1"/>
      <c r="RXK40" s="1"/>
      <c r="RXL40" s="1"/>
      <c r="RXM40" s="1"/>
      <c r="RXN40" s="1"/>
      <c r="RXO40" s="1"/>
      <c r="RXP40" s="1"/>
      <c r="RXQ40" s="1"/>
      <c r="RXR40" s="1"/>
      <c r="RXS40" s="1"/>
      <c r="RXT40" s="1"/>
      <c r="RXU40" s="1"/>
      <c r="RXV40" s="1"/>
      <c r="RXW40" s="1"/>
      <c r="RXX40" s="1"/>
      <c r="RXY40" s="1"/>
      <c r="RXZ40" s="1"/>
      <c r="RYA40" s="1"/>
      <c r="RYB40" s="1"/>
      <c r="RYC40" s="1"/>
      <c r="RYD40" s="1"/>
      <c r="RYE40" s="1"/>
      <c r="RYF40" s="1"/>
      <c r="RYG40" s="1"/>
      <c r="RYH40" s="1"/>
      <c r="RYI40" s="1"/>
      <c r="RYJ40" s="1"/>
      <c r="RYK40" s="1"/>
      <c r="RYL40" s="1"/>
      <c r="RYM40" s="1"/>
      <c r="RYN40" s="1"/>
      <c r="RYO40" s="1"/>
      <c r="RYP40" s="1"/>
      <c r="RYQ40" s="1"/>
      <c r="RYR40" s="1"/>
      <c r="RYS40" s="1"/>
      <c r="RYT40" s="1"/>
      <c r="RYU40" s="1"/>
      <c r="RYV40" s="1"/>
      <c r="RYW40" s="1"/>
      <c r="RYX40" s="1"/>
      <c r="RYY40" s="1"/>
      <c r="RYZ40" s="1"/>
      <c r="RZA40" s="1"/>
      <c r="RZB40" s="1"/>
      <c r="RZC40" s="1"/>
      <c r="RZD40" s="1"/>
      <c r="RZE40" s="1"/>
      <c r="RZF40" s="1"/>
      <c r="RZG40" s="1"/>
      <c r="RZH40" s="1"/>
      <c r="RZI40" s="1"/>
      <c r="RZJ40" s="1"/>
      <c r="RZK40" s="1"/>
      <c r="RZL40" s="1"/>
      <c r="RZM40" s="1"/>
      <c r="RZN40" s="1"/>
      <c r="RZO40" s="1"/>
      <c r="RZP40" s="1"/>
      <c r="RZQ40" s="1"/>
      <c r="RZR40" s="1"/>
      <c r="RZS40" s="1"/>
      <c r="RZT40" s="1"/>
      <c r="RZU40" s="1"/>
      <c r="RZV40" s="1"/>
      <c r="RZW40" s="1"/>
      <c r="RZX40" s="1"/>
      <c r="RZY40" s="1"/>
      <c r="RZZ40" s="1"/>
      <c r="SAA40" s="1"/>
      <c r="SAB40" s="1"/>
      <c r="SAC40" s="1"/>
      <c r="SAD40" s="1"/>
      <c r="SAE40" s="1"/>
      <c r="SAF40" s="1"/>
      <c r="SAG40" s="1"/>
      <c r="SAH40" s="1"/>
      <c r="SAI40" s="1"/>
      <c r="SAJ40" s="1"/>
      <c r="SAK40" s="1"/>
      <c r="SAL40" s="1"/>
      <c r="SAM40" s="1"/>
      <c r="SAN40" s="1"/>
      <c r="SAO40" s="1"/>
      <c r="SAP40" s="1"/>
      <c r="SAQ40" s="1"/>
      <c r="SAR40" s="1"/>
      <c r="SAS40" s="1"/>
      <c r="SAT40" s="1"/>
      <c r="SAU40" s="1"/>
      <c r="SAV40" s="1"/>
      <c r="SAW40" s="1"/>
      <c r="SAX40" s="1"/>
      <c r="SAY40" s="1"/>
      <c r="SAZ40" s="1"/>
      <c r="SBA40" s="1"/>
      <c r="SBB40" s="1"/>
      <c r="SBC40" s="1"/>
      <c r="SBD40" s="1"/>
      <c r="SBE40" s="1"/>
      <c r="SBF40" s="1"/>
      <c r="SBG40" s="1"/>
      <c r="SBH40" s="1"/>
      <c r="SBI40" s="1"/>
      <c r="SBJ40" s="1"/>
      <c r="SBK40" s="1"/>
      <c r="SBL40" s="1"/>
      <c r="SBM40" s="1"/>
      <c r="SBN40" s="1"/>
      <c r="SBO40" s="1"/>
      <c r="SBP40" s="1"/>
      <c r="SBQ40" s="1"/>
      <c r="SBR40" s="1"/>
      <c r="SBS40" s="1"/>
      <c r="SBT40" s="1"/>
      <c r="SBU40" s="1"/>
      <c r="SBV40" s="1"/>
      <c r="SBW40" s="1"/>
      <c r="SBX40" s="1"/>
      <c r="SBY40" s="1"/>
      <c r="SBZ40" s="1"/>
      <c r="SCA40" s="1"/>
      <c r="SCB40" s="1"/>
      <c r="SCC40" s="1"/>
      <c r="SCD40" s="1"/>
      <c r="SCE40" s="1"/>
      <c r="SCF40" s="1"/>
      <c r="SCG40" s="1"/>
      <c r="SCH40" s="1"/>
      <c r="SCI40" s="1"/>
      <c r="SCJ40" s="1"/>
      <c r="SCK40" s="1"/>
      <c r="SCL40" s="1"/>
      <c r="SCM40" s="1"/>
      <c r="SCN40" s="1"/>
      <c r="SCO40" s="1"/>
      <c r="SCP40" s="1"/>
      <c r="SCQ40" s="1"/>
      <c r="SCR40" s="1"/>
      <c r="SCS40" s="1"/>
      <c r="SCT40" s="1"/>
      <c r="SCU40" s="1"/>
      <c r="SCV40" s="1"/>
      <c r="SCW40" s="1"/>
      <c r="SCX40" s="1"/>
      <c r="SCY40" s="1"/>
      <c r="SCZ40" s="1"/>
      <c r="SDA40" s="1"/>
      <c r="SDB40" s="1"/>
      <c r="SDC40" s="1"/>
      <c r="SDD40" s="1"/>
      <c r="SDE40" s="1"/>
      <c r="SDF40" s="1"/>
      <c r="SDG40" s="1"/>
      <c r="SDH40" s="1"/>
      <c r="SDI40" s="1"/>
      <c r="SDJ40" s="1"/>
      <c r="SDK40" s="1"/>
      <c r="SDL40" s="1"/>
      <c r="SDM40" s="1"/>
      <c r="SDN40" s="1"/>
      <c r="SDO40" s="1"/>
      <c r="SDP40" s="1"/>
      <c r="SDQ40" s="1"/>
      <c r="SDR40" s="1"/>
      <c r="SDS40" s="1"/>
      <c r="SDT40" s="1"/>
      <c r="SDU40" s="1"/>
      <c r="SDV40" s="1"/>
      <c r="SDW40" s="1"/>
      <c r="SDX40" s="1"/>
      <c r="SDY40" s="1"/>
      <c r="SDZ40" s="1"/>
      <c r="SEA40" s="1"/>
      <c r="SEB40" s="1"/>
      <c r="SEC40" s="1"/>
      <c r="SED40" s="1"/>
      <c r="SEE40" s="1"/>
      <c r="SEF40" s="1"/>
      <c r="SEG40" s="1"/>
      <c r="SEH40" s="1"/>
      <c r="SEI40" s="1"/>
      <c r="SEJ40" s="1"/>
      <c r="SEK40" s="1"/>
      <c r="SEL40" s="1"/>
      <c r="SEM40" s="1"/>
      <c r="SEN40" s="1"/>
      <c r="SEO40" s="1"/>
      <c r="SEP40" s="1"/>
      <c r="SEQ40" s="1"/>
      <c r="SER40" s="1"/>
      <c r="SES40" s="1"/>
      <c r="SET40" s="1"/>
      <c r="SEU40" s="1"/>
      <c r="SEV40" s="1"/>
      <c r="SEW40" s="1"/>
      <c r="SEX40" s="1"/>
      <c r="SEY40" s="1"/>
      <c r="SEZ40" s="1"/>
      <c r="SFA40" s="1"/>
      <c r="SFB40" s="1"/>
      <c r="SFC40" s="1"/>
      <c r="SFD40" s="1"/>
      <c r="SFE40" s="1"/>
      <c r="SFF40" s="1"/>
      <c r="SFG40" s="1"/>
      <c r="SFH40" s="1"/>
      <c r="SFI40" s="1"/>
      <c r="SFJ40" s="1"/>
      <c r="SFK40" s="1"/>
      <c r="SFL40" s="1"/>
      <c r="SFM40" s="1"/>
      <c r="SFN40" s="1"/>
      <c r="SFO40" s="1"/>
      <c r="SFP40" s="1"/>
      <c r="SFQ40" s="1"/>
      <c r="SFR40" s="1"/>
      <c r="SFS40" s="1"/>
      <c r="SFT40" s="1"/>
      <c r="SFU40" s="1"/>
      <c r="SFV40" s="1"/>
      <c r="SFW40" s="1"/>
      <c r="SFX40" s="1"/>
      <c r="SFY40" s="1"/>
      <c r="SFZ40" s="1"/>
      <c r="SGA40" s="1"/>
      <c r="SGB40" s="1"/>
      <c r="SGC40" s="1"/>
      <c r="SGD40" s="1"/>
      <c r="SGE40" s="1"/>
      <c r="SGF40" s="1"/>
      <c r="SGG40" s="1"/>
      <c r="SGH40" s="1"/>
      <c r="SGI40" s="1"/>
      <c r="SGJ40" s="1"/>
      <c r="SGK40" s="1"/>
      <c r="SGL40" s="1"/>
      <c r="SGM40" s="1"/>
      <c r="SGN40" s="1"/>
      <c r="SGO40" s="1"/>
      <c r="SGP40" s="1"/>
      <c r="SGQ40" s="1"/>
      <c r="SGR40" s="1"/>
      <c r="SGS40" s="1"/>
      <c r="SGT40" s="1"/>
      <c r="SGU40" s="1"/>
      <c r="SGV40" s="1"/>
      <c r="SGW40" s="1"/>
      <c r="SGX40" s="1"/>
      <c r="SGY40" s="1"/>
      <c r="SGZ40" s="1"/>
      <c r="SHA40" s="1"/>
      <c r="SHB40" s="1"/>
      <c r="SHC40" s="1"/>
      <c r="SHD40" s="1"/>
      <c r="SHE40" s="1"/>
      <c r="SHF40" s="1"/>
      <c r="SHG40" s="1"/>
      <c r="SHH40" s="1"/>
      <c r="SHI40" s="1"/>
      <c r="SHJ40" s="1"/>
      <c r="SHK40" s="1"/>
      <c r="SHL40" s="1"/>
      <c r="SHM40" s="1"/>
      <c r="SHN40" s="1"/>
      <c r="SHO40" s="1"/>
      <c r="SHP40" s="1"/>
      <c r="SHQ40" s="1"/>
      <c r="SHR40" s="1"/>
      <c r="SHS40" s="1"/>
      <c r="SHT40" s="1"/>
      <c r="SHU40" s="1"/>
      <c r="SHV40" s="1"/>
      <c r="SHW40" s="1"/>
      <c r="SHX40" s="1"/>
      <c r="SHY40" s="1"/>
      <c r="SHZ40" s="1"/>
      <c r="SIA40" s="1"/>
      <c r="SIB40" s="1"/>
      <c r="SIC40" s="1"/>
      <c r="SID40" s="1"/>
      <c r="SIE40" s="1"/>
      <c r="SIF40" s="1"/>
      <c r="SIG40" s="1"/>
      <c r="SIH40" s="1"/>
      <c r="SII40" s="1"/>
      <c r="SIJ40" s="1"/>
      <c r="SIK40" s="1"/>
      <c r="SIL40" s="1"/>
      <c r="SIM40" s="1"/>
      <c r="SIN40" s="1"/>
      <c r="SIO40" s="1"/>
      <c r="SIP40" s="1"/>
      <c r="SIQ40" s="1"/>
      <c r="SIR40" s="1"/>
      <c r="SIS40" s="1"/>
      <c r="SIT40" s="1"/>
      <c r="SIU40" s="1"/>
      <c r="SIV40" s="1"/>
      <c r="SIW40" s="1"/>
      <c r="SIX40" s="1"/>
      <c r="SIY40" s="1"/>
      <c r="SIZ40" s="1"/>
      <c r="SJA40" s="1"/>
      <c r="SJB40" s="1"/>
      <c r="SJC40" s="1"/>
      <c r="SJD40" s="1"/>
      <c r="SJE40" s="1"/>
      <c r="SJF40" s="1"/>
      <c r="SJG40" s="1"/>
      <c r="SJH40" s="1"/>
      <c r="SJI40" s="1"/>
      <c r="SJJ40" s="1"/>
      <c r="SJK40" s="1"/>
      <c r="SJL40" s="1"/>
      <c r="SJM40" s="1"/>
      <c r="SJN40" s="1"/>
      <c r="SJO40" s="1"/>
      <c r="SJP40" s="1"/>
      <c r="SJQ40" s="1"/>
      <c r="SJR40" s="1"/>
      <c r="SJS40" s="1"/>
      <c r="SJT40" s="1"/>
      <c r="SJU40" s="1"/>
      <c r="SJV40" s="1"/>
      <c r="SJW40" s="1"/>
      <c r="SJX40" s="1"/>
      <c r="SJY40" s="1"/>
      <c r="SJZ40" s="1"/>
      <c r="SKA40" s="1"/>
      <c r="SKB40" s="1"/>
      <c r="SKC40" s="1"/>
      <c r="SKD40" s="1"/>
      <c r="SKE40" s="1"/>
      <c r="SKF40" s="1"/>
      <c r="SKG40" s="1"/>
      <c r="SKH40" s="1"/>
      <c r="SKI40" s="1"/>
      <c r="SKJ40" s="1"/>
      <c r="SKK40" s="1"/>
      <c r="SKL40" s="1"/>
      <c r="SKM40" s="1"/>
      <c r="SKN40" s="1"/>
      <c r="SKO40" s="1"/>
      <c r="SKP40" s="1"/>
      <c r="SKQ40" s="1"/>
      <c r="SKR40" s="1"/>
      <c r="SKS40" s="1"/>
      <c r="SKT40" s="1"/>
      <c r="SKU40" s="1"/>
      <c r="SKV40" s="1"/>
      <c r="SKW40" s="1"/>
      <c r="SKX40" s="1"/>
      <c r="SKY40" s="1"/>
      <c r="SKZ40" s="1"/>
      <c r="SLA40" s="1"/>
      <c r="SLB40" s="1"/>
      <c r="SLC40" s="1"/>
      <c r="SLD40" s="1"/>
      <c r="SLE40" s="1"/>
      <c r="SLF40" s="1"/>
      <c r="SLG40" s="1"/>
      <c r="SLH40" s="1"/>
      <c r="SLI40" s="1"/>
      <c r="SLJ40" s="1"/>
      <c r="SLK40" s="1"/>
      <c r="SLL40" s="1"/>
      <c r="SLM40" s="1"/>
      <c r="SLN40" s="1"/>
      <c r="SLO40" s="1"/>
      <c r="SLP40" s="1"/>
      <c r="SLQ40" s="1"/>
      <c r="SLR40" s="1"/>
      <c r="SLS40" s="1"/>
      <c r="SLT40" s="1"/>
      <c r="SLU40" s="1"/>
      <c r="SLV40" s="1"/>
      <c r="SLW40" s="1"/>
      <c r="SLX40" s="1"/>
      <c r="SLY40" s="1"/>
      <c r="SLZ40" s="1"/>
      <c r="SMA40" s="1"/>
      <c r="SMB40" s="1"/>
      <c r="SMC40" s="1"/>
      <c r="SMD40" s="1"/>
      <c r="SME40" s="1"/>
      <c r="SMF40" s="1"/>
      <c r="SMG40" s="1"/>
      <c r="SMH40" s="1"/>
      <c r="SMI40" s="1"/>
      <c r="SMJ40" s="1"/>
      <c r="SMK40" s="1"/>
      <c r="SML40" s="1"/>
      <c r="SMM40" s="1"/>
      <c r="SMN40" s="1"/>
      <c r="SMO40" s="1"/>
      <c r="SMP40" s="1"/>
      <c r="SMQ40" s="1"/>
      <c r="SMR40" s="1"/>
      <c r="SMS40" s="1"/>
      <c r="SMT40" s="1"/>
      <c r="SMU40" s="1"/>
      <c r="SMV40" s="1"/>
      <c r="SMW40" s="1"/>
      <c r="SMX40" s="1"/>
      <c r="SMY40" s="1"/>
      <c r="SMZ40" s="1"/>
      <c r="SNA40" s="1"/>
      <c r="SNB40" s="1"/>
      <c r="SNC40" s="1"/>
      <c r="SND40" s="1"/>
      <c r="SNE40" s="1"/>
      <c r="SNF40" s="1"/>
      <c r="SNG40" s="1"/>
      <c r="SNH40" s="1"/>
      <c r="SNI40" s="1"/>
      <c r="SNJ40" s="1"/>
      <c r="SNK40" s="1"/>
      <c r="SNL40" s="1"/>
      <c r="SNM40" s="1"/>
      <c r="SNN40" s="1"/>
      <c r="SNO40" s="1"/>
      <c r="SNP40" s="1"/>
      <c r="SNQ40" s="1"/>
      <c r="SNR40" s="1"/>
      <c r="SNS40" s="1"/>
      <c r="SNT40" s="1"/>
      <c r="SNU40" s="1"/>
      <c r="SNV40" s="1"/>
      <c r="SNW40" s="1"/>
      <c r="SNX40" s="1"/>
      <c r="SNY40" s="1"/>
      <c r="SNZ40" s="1"/>
      <c r="SOA40" s="1"/>
      <c r="SOB40" s="1"/>
      <c r="SOC40" s="1"/>
      <c r="SOD40" s="1"/>
      <c r="SOE40" s="1"/>
      <c r="SOF40" s="1"/>
      <c r="SOG40" s="1"/>
      <c r="SOH40" s="1"/>
      <c r="SOI40" s="1"/>
      <c r="SOJ40" s="1"/>
      <c r="SOK40" s="1"/>
      <c r="SOL40" s="1"/>
      <c r="SOM40" s="1"/>
      <c r="SON40" s="1"/>
      <c r="SOO40" s="1"/>
      <c r="SOP40" s="1"/>
      <c r="SOQ40" s="1"/>
      <c r="SOR40" s="1"/>
      <c r="SOS40" s="1"/>
      <c r="SOT40" s="1"/>
      <c r="SOU40" s="1"/>
      <c r="SOV40" s="1"/>
      <c r="SOW40" s="1"/>
      <c r="SOX40" s="1"/>
      <c r="SOY40" s="1"/>
      <c r="SOZ40" s="1"/>
      <c r="SPA40" s="1"/>
      <c r="SPB40" s="1"/>
      <c r="SPC40" s="1"/>
      <c r="SPD40" s="1"/>
      <c r="SPE40" s="1"/>
      <c r="SPF40" s="1"/>
      <c r="SPG40" s="1"/>
      <c r="SPH40" s="1"/>
      <c r="SPI40" s="1"/>
      <c r="SPJ40" s="1"/>
      <c r="SPK40" s="1"/>
      <c r="SPL40" s="1"/>
      <c r="SPM40" s="1"/>
      <c r="SPN40" s="1"/>
      <c r="SPO40" s="1"/>
      <c r="SPP40" s="1"/>
      <c r="SPQ40" s="1"/>
      <c r="SPR40" s="1"/>
      <c r="SPS40" s="1"/>
      <c r="SPT40" s="1"/>
      <c r="SPU40" s="1"/>
      <c r="SPV40" s="1"/>
      <c r="SPW40" s="1"/>
      <c r="SPX40" s="1"/>
      <c r="SPY40" s="1"/>
      <c r="SPZ40" s="1"/>
      <c r="SQA40" s="1"/>
      <c r="SQB40" s="1"/>
      <c r="SQC40" s="1"/>
      <c r="SQD40" s="1"/>
      <c r="SQE40" s="1"/>
      <c r="SQF40" s="1"/>
      <c r="SQG40" s="1"/>
      <c r="SQH40" s="1"/>
      <c r="SQI40" s="1"/>
      <c r="SQJ40" s="1"/>
      <c r="SQK40" s="1"/>
      <c r="SQL40" s="1"/>
      <c r="SQM40" s="1"/>
      <c r="SQN40" s="1"/>
      <c r="SQO40" s="1"/>
      <c r="SQP40" s="1"/>
      <c r="SQQ40" s="1"/>
      <c r="SQR40" s="1"/>
      <c r="SQS40" s="1"/>
      <c r="SQT40" s="1"/>
      <c r="SQU40" s="1"/>
      <c r="SQV40" s="1"/>
      <c r="SQW40" s="1"/>
      <c r="SQX40" s="1"/>
      <c r="SQY40" s="1"/>
      <c r="SQZ40" s="1"/>
      <c r="SRA40" s="1"/>
      <c r="SRB40" s="1"/>
      <c r="SRC40" s="1"/>
      <c r="SRD40" s="1"/>
      <c r="SRE40" s="1"/>
      <c r="SRF40" s="1"/>
      <c r="SRG40" s="1"/>
      <c r="SRH40" s="1"/>
      <c r="SRI40" s="1"/>
      <c r="SRJ40" s="1"/>
      <c r="SRK40" s="1"/>
      <c r="SRL40" s="1"/>
      <c r="SRM40" s="1"/>
      <c r="SRN40" s="1"/>
      <c r="SRO40" s="1"/>
      <c r="SRP40" s="1"/>
      <c r="SRQ40" s="1"/>
      <c r="SRR40" s="1"/>
      <c r="SRS40" s="1"/>
      <c r="SRT40" s="1"/>
      <c r="SRU40" s="1"/>
      <c r="SRV40" s="1"/>
      <c r="SRW40" s="1"/>
      <c r="SRX40" s="1"/>
      <c r="SRY40" s="1"/>
      <c r="SRZ40" s="1"/>
      <c r="SSA40" s="1"/>
      <c r="SSB40" s="1"/>
      <c r="SSC40" s="1"/>
      <c r="SSD40" s="1"/>
      <c r="SSE40" s="1"/>
      <c r="SSF40" s="1"/>
      <c r="SSG40" s="1"/>
      <c r="SSH40" s="1"/>
      <c r="SSI40" s="1"/>
      <c r="SSJ40" s="1"/>
      <c r="SSK40" s="1"/>
      <c r="SSL40" s="1"/>
      <c r="SSM40" s="1"/>
      <c r="SSN40" s="1"/>
      <c r="SSO40" s="1"/>
      <c r="SSP40" s="1"/>
      <c r="SSQ40" s="1"/>
      <c r="SSR40" s="1"/>
      <c r="SSS40" s="1"/>
      <c r="SST40" s="1"/>
      <c r="SSU40" s="1"/>
      <c r="SSV40" s="1"/>
      <c r="SSW40" s="1"/>
      <c r="SSX40" s="1"/>
      <c r="SSY40" s="1"/>
      <c r="SSZ40" s="1"/>
      <c r="STA40" s="1"/>
      <c r="STB40" s="1"/>
      <c r="STC40" s="1"/>
      <c r="STD40" s="1"/>
      <c r="STE40" s="1"/>
      <c r="STF40" s="1"/>
      <c r="STG40" s="1"/>
      <c r="STH40" s="1"/>
      <c r="STI40" s="1"/>
      <c r="STJ40" s="1"/>
      <c r="STK40" s="1"/>
      <c r="STL40" s="1"/>
      <c r="STM40" s="1"/>
      <c r="STN40" s="1"/>
      <c r="STO40" s="1"/>
      <c r="STP40" s="1"/>
      <c r="STQ40" s="1"/>
      <c r="STR40" s="1"/>
      <c r="STS40" s="1"/>
      <c r="STT40" s="1"/>
      <c r="STU40" s="1"/>
      <c r="STV40" s="1"/>
      <c r="STW40" s="1"/>
      <c r="STX40" s="1"/>
      <c r="STY40" s="1"/>
      <c r="STZ40" s="1"/>
      <c r="SUA40" s="1"/>
      <c r="SUB40" s="1"/>
      <c r="SUC40" s="1"/>
      <c r="SUD40" s="1"/>
      <c r="SUE40" s="1"/>
      <c r="SUF40" s="1"/>
      <c r="SUG40" s="1"/>
      <c r="SUH40" s="1"/>
      <c r="SUI40" s="1"/>
      <c r="SUJ40" s="1"/>
      <c r="SUK40" s="1"/>
      <c r="SUL40" s="1"/>
      <c r="SUM40" s="1"/>
      <c r="SUN40" s="1"/>
      <c r="SUO40" s="1"/>
      <c r="SUP40" s="1"/>
      <c r="SUQ40" s="1"/>
      <c r="SUR40" s="1"/>
      <c r="SUS40" s="1"/>
      <c r="SUT40" s="1"/>
      <c r="SUU40" s="1"/>
      <c r="SUV40" s="1"/>
      <c r="SUW40" s="1"/>
      <c r="SUX40" s="1"/>
      <c r="SUY40" s="1"/>
      <c r="SUZ40" s="1"/>
      <c r="SVA40" s="1"/>
      <c r="SVB40" s="1"/>
      <c r="SVC40" s="1"/>
      <c r="SVD40" s="1"/>
      <c r="SVE40" s="1"/>
      <c r="SVF40" s="1"/>
      <c r="SVG40" s="1"/>
      <c r="SVH40" s="1"/>
      <c r="SVI40" s="1"/>
      <c r="SVJ40" s="1"/>
      <c r="SVK40" s="1"/>
      <c r="SVL40" s="1"/>
      <c r="SVM40" s="1"/>
      <c r="SVN40" s="1"/>
      <c r="SVO40" s="1"/>
      <c r="SVP40" s="1"/>
      <c r="SVQ40" s="1"/>
      <c r="SVR40" s="1"/>
      <c r="SVS40" s="1"/>
      <c r="SVT40" s="1"/>
      <c r="SVU40" s="1"/>
      <c r="SVV40" s="1"/>
      <c r="SVW40" s="1"/>
      <c r="SVX40" s="1"/>
      <c r="SVY40" s="1"/>
      <c r="SVZ40" s="1"/>
      <c r="SWA40" s="1"/>
      <c r="SWB40" s="1"/>
      <c r="SWC40" s="1"/>
      <c r="SWD40" s="1"/>
      <c r="SWE40" s="1"/>
      <c r="SWF40" s="1"/>
      <c r="SWG40" s="1"/>
      <c r="SWH40" s="1"/>
      <c r="SWI40" s="1"/>
      <c r="SWJ40" s="1"/>
      <c r="SWK40" s="1"/>
      <c r="SWL40" s="1"/>
      <c r="SWM40" s="1"/>
      <c r="SWN40" s="1"/>
      <c r="SWO40" s="1"/>
      <c r="SWP40" s="1"/>
      <c r="SWQ40" s="1"/>
      <c r="SWR40" s="1"/>
      <c r="SWS40" s="1"/>
      <c r="SWT40" s="1"/>
      <c r="SWU40" s="1"/>
      <c r="SWV40" s="1"/>
      <c r="SWW40" s="1"/>
      <c r="SWX40" s="1"/>
      <c r="SWY40" s="1"/>
      <c r="SWZ40" s="1"/>
      <c r="SXA40" s="1"/>
      <c r="SXB40" s="1"/>
      <c r="SXC40" s="1"/>
      <c r="SXD40" s="1"/>
      <c r="SXE40" s="1"/>
      <c r="SXF40" s="1"/>
      <c r="SXG40" s="1"/>
      <c r="SXH40" s="1"/>
      <c r="SXI40" s="1"/>
      <c r="SXJ40" s="1"/>
      <c r="SXK40" s="1"/>
      <c r="SXL40" s="1"/>
      <c r="SXM40" s="1"/>
      <c r="SXN40" s="1"/>
      <c r="SXO40" s="1"/>
      <c r="SXP40" s="1"/>
      <c r="SXQ40" s="1"/>
      <c r="SXR40" s="1"/>
      <c r="SXS40" s="1"/>
      <c r="SXT40" s="1"/>
      <c r="SXU40" s="1"/>
      <c r="SXV40" s="1"/>
      <c r="SXW40" s="1"/>
      <c r="SXX40" s="1"/>
      <c r="SXY40" s="1"/>
      <c r="SXZ40" s="1"/>
      <c r="SYA40" s="1"/>
      <c r="SYB40" s="1"/>
      <c r="SYC40" s="1"/>
      <c r="SYD40" s="1"/>
      <c r="SYE40" s="1"/>
      <c r="SYF40" s="1"/>
      <c r="SYG40" s="1"/>
      <c r="SYH40" s="1"/>
      <c r="SYI40" s="1"/>
      <c r="SYJ40" s="1"/>
      <c r="SYK40" s="1"/>
      <c r="SYL40" s="1"/>
      <c r="SYM40" s="1"/>
      <c r="SYN40" s="1"/>
      <c r="SYO40" s="1"/>
      <c r="SYP40" s="1"/>
      <c r="SYQ40" s="1"/>
      <c r="SYR40" s="1"/>
      <c r="SYS40" s="1"/>
      <c r="SYT40" s="1"/>
      <c r="SYU40" s="1"/>
      <c r="SYV40" s="1"/>
      <c r="SYW40" s="1"/>
      <c r="SYX40" s="1"/>
      <c r="SYY40" s="1"/>
      <c r="SYZ40" s="1"/>
      <c r="SZA40" s="1"/>
      <c r="SZB40" s="1"/>
      <c r="SZC40" s="1"/>
      <c r="SZD40" s="1"/>
      <c r="SZE40" s="1"/>
      <c r="SZF40" s="1"/>
      <c r="SZG40" s="1"/>
      <c r="SZH40" s="1"/>
      <c r="SZI40" s="1"/>
      <c r="SZJ40" s="1"/>
      <c r="SZK40" s="1"/>
      <c r="SZL40" s="1"/>
      <c r="SZM40" s="1"/>
      <c r="SZN40" s="1"/>
      <c r="SZO40" s="1"/>
      <c r="SZP40" s="1"/>
      <c r="SZQ40" s="1"/>
      <c r="SZR40" s="1"/>
      <c r="SZS40" s="1"/>
      <c r="SZT40" s="1"/>
      <c r="SZU40" s="1"/>
      <c r="SZV40" s="1"/>
      <c r="SZW40" s="1"/>
      <c r="SZX40" s="1"/>
      <c r="SZY40" s="1"/>
      <c r="SZZ40" s="1"/>
      <c r="TAA40" s="1"/>
      <c r="TAB40" s="1"/>
      <c r="TAC40" s="1"/>
      <c r="TAD40" s="1"/>
      <c r="TAE40" s="1"/>
      <c r="TAF40" s="1"/>
      <c r="TAG40" s="1"/>
      <c r="TAH40" s="1"/>
      <c r="TAI40" s="1"/>
      <c r="TAJ40" s="1"/>
      <c r="TAK40" s="1"/>
      <c r="TAL40" s="1"/>
      <c r="TAM40" s="1"/>
      <c r="TAN40" s="1"/>
      <c r="TAO40" s="1"/>
      <c r="TAP40" s="1"/>
      <c r="TAQ40" s="1"/>
      <c r="TAR40" s="1"/>
      <c r="TAS40" s="1"/>
      <c r="TAT40" s="1"/>
      <c r="TAU40" s="1"/>
      <c r="TAV40" s="1"/>
      <c r="TAW40" s="1"/>
      <c r="TAX40" s="1"/>
      <c r="TAY40" s="1"/>
      <c r="TAZ40" s="1"/>
      <c r="TBA40" s="1"/>
      <c r="TBB40" s="1"/>
      <c r="TBC40" s="1"/>
      <c r="TBD40" s="1"/>
      <c r="TBE40" s="1"/>
      <c r="TBF40" s="1"/>
      <c r="TBG40" s="1"/>
      <c r="TBH40" s="1"/>
      <c r="TBI40" s="1"/>
      <c r="TBJ40" s="1"/>
      <c r="TBK40" s="1"/>
      <c r="TBL40" s="1"/>
      <c r="TBM40" s="1"/>
      <c r="TBN40" s="1"/>
      <c r="TBO40" s="1"/>
      <c r="TBP40" s="1"/>
      <c r="TBQ40" s="1"/>
      <c r="TBR40" s="1"/>
      <c r="TBS40" s="1"/>
      <c r="TBT40" s="1"/>
      <c r="TBU40" s="1"/>
      <c r="TBV40" s="1"/>
      <c r="TBW40" s="1"/>
      <c r="TBX40" s="1"/>
      <c r="TBY40" s="1"/>
      <c r="TBZ40" s="1"/>
      <c r="TCA40" s="1"/>
      <c r="TCB40" s="1"/>
      <c r="TCC40" s="1"/>
      <c r="TCD40" s="1"/>
      <c r="TCE40" s="1"/>
      <c r="TCF40" s="1"/>
      <c r="TCG40" s="1"/>
      <c r="TCH40" s="1"/>
      <c r="TCI40" s="1"/>
      <c r="TCJ40" s="1"/>
      <c r="TCK40" s="1"/>
      <c r="TCL40" s="1"/>
      <c r="TCM40" s="1"/>
      <c r="TCN40" s="1"/>
      <c r="TCO40" s="1"/>
      <c r="TCP40" s="1"/>
      <c r="TCQ40" s="1"/>
      <c r="TCR40" s="1"/>
      <c r="TCS40" s="1"/>
      <c r="TCT40" s="1"/>
      <c r="TCU40" s="1"/>
      <c r="TCV40" s="1"/>
      <c r="TCW40" s="1"/>
      <c r="TCX40" s="1"/>
      <c r="TCY40" s="1"/>
      <c r="TCZ40" s="1"/>
      <c r="TDA40" s="1"/>
      <c r="TDB40" s="1"/>
      <c r="TDC40" s="1"/>
      <c r="TDD40" s="1"/>
      <c r="TDE40" s="1"/>
      <c r="TDF40" s="1"/>
      <c r="TDG40" s="1"/>
      <c r="TDH40" s="1"/>
      <c r="TDI40" s="1"/>
      <c r="TDJ40" s="1"/>
      <c r="TDK40" s="1"/>
      <c r="TDL40" s="1"/>
      <c r="TDM40" s="1"/>
      <c r="TDN40" s="1"/>
      <c r="TDO40" s="1"/>
      <c r="TDP40" s="1"/>
      <c r="TDQ40" s="1"/>
      <c r="TDR40" s="1"/>
      <c r="TDS40" s="1"/>
      <c r="TDT40" s="1"/>
      <c r="TDU40" s="1"/>
      <c r="TDV40" s="1"/>
      <c r="TDW40" s="1"/>
      <c r="TDX40" s="1"/>
      <c r="TDY40" s="1"/>
      <c r="TDZ40" s="1"/>
      <c r="TEA40" s="1"/>
      <c r="TEB40" s="1"/>
      <c r="TEC40" s="1"/>
      <c r="TED40" s="1"/>
      <c r="TEE40" s="1"/>
      <c r="TEF40" s="1"/>
      <c r="TEG40" s="1"/>
      <c r="TEH40" s="1"/>
      <c r="TEI40" s="1"/>
      <c r="TEJ40" s="1"/>
      <c r="TEK40" s="1"/>
      <c r="TEL40" s="1"/>
      <c r="TEM40" s="1"/>
      <c r="TEN40" s="1"/>
      <c r="TEO40" s="1"/>
      <c r="TEP40" s="1"/>
      <c r="TEQ40" s="1"/>
      <c r="TER40" s="1"/>
      <c r="TES40" s="1"/>
      <c r="TET40" s="1"/>
      <c r="TEU40" s="1"/>
      <c r="TEV40" s="1"/>
      <c r="TEW40" s="1"/>
      <c r="TEX40" s="1"/>
      <c r="TEY40" s="1"/>
      <c r="TEZ40" s="1"/>
      <c r="TFA40" s="1"/>
      <c r="TFB40" s="1"/>
      <c r="TFC40" s="1"/>
      <c r="TFD40" s="1"/>
      <c r="TFE40" s="1"/>
      <c r="TFF40" s="1"/>
      <c r="TFG40" s="1"/>
      <c r="TFH40" s="1"/>
      <c r="TFI40" s="1"/>
      <c r="TFJ40" s="1"/>
      <c r="TFK40" s="1"/>
      <c r="TFL40" s="1"/>
      <c r="TFM40" s="1"/>
      <c r="TFN40" s="1"/>
      <c r="TFO40" s="1"/>
      <c r="TFP40" s="1"/>
      <c r="TFQ40" s="1"/>
      <c r="TFR40" s="1"/>
      <c r="TFS40" s="1"/>
      <c r="TFT40" s="1"/>
      <c r="TFU40" s="1"/>
      <c r="TFV40" s="1"/>
      <c r="TFW40" s="1"/>
      <c r="TFX40" s="1"/>
      <c r="TFY40" s="1"/>
      <c r="TFZ40" s="1"/>
      <c r="TGA40" s="1"/>
      <c r="TGB40" s="1"/>
      <c r="TGC40" s="1"/>
      <c r="TGD40" s="1"/>
      <c r="TGE40" s="1"/>
      <c r="TGF40" s="1"/>
      <c r="TGG40" s="1"/>
      <c r="TGH40" s="1"/>
      <c r="TGI40" s="1"/>
      <c r="TGJ40" s="1"/>
      <c r="TGK40" s="1"/>
      <c r="TGL40" s="1"/>
      <c r="TGM40" s="1"/>
      <c r="TGN40" s="1"/>
      <c r="TGO40" s="1"/>
      <c r="TGP40" s="1"/>
      <c r="TGQ40" s="1"/>
      <c r="TGR40" s="1"/>
      <c r="TGS40" s="1"/>
      <c r="TGT40" s="1"/>
      <c r="TGU40" s="1"/>
      <c r="TGV40" s="1"/>
      <c r="TGW40" s="1"/>
      <c r="TGX40" s="1"/>
      <c r="TGY40" s="1"/>
      <c r="TGZ40" s="1"/>
      <c r="THA40" s="1"/>
      <c r="THB40" s="1"/>
      <c r="THC40" s="1"/>
      <c r="THD40" s="1"/>
      <c r="THE40" s="1"/>
      <c r="THF40" s="1"/>
      <c r="THG40" s="1"/>
      <c r="THH40" s="1"/>
      <c r="THI40" s="1"/>
      <c r="THJ40" s="1"/>
      <c r="THK40" s="1"/>
      <c r="THL40" s="1"/>
      <c r="THM40" s="1"/>
      <c r="THN40" s="1"/>
      <c r="THO40" s="1"/>
      <c r="THP40" s="1"/>
      <c r="THQ40" s="1"/>
      <c r="THR40" s="1"/>
      <c r="THS40" s="1"/>
      <c r="THT40" s="1"/>
      <c r="THU40" s="1"/>
      <c r="THV40" s="1"/>
      <c r="THW40" s="1"/>
      <c r="THX40" s="1"/>
      <c r="THY40" s="1"/>
      <c r="THZ40" s="1"/>
      <c r="TIA40" s="1"/>
      <c r="TIB40" s="1"/>
      <c r="TIC40" s="1"/>
      <c r="TID40" s="1"/>
      <c r="TIE40" s="1"/>
      <c r="TIF40" s="1"/>
      <c r="TIG40" s="1"/>
      <c r="TIH40" s="1"/>
      <c r="TII40" s="1"/>
      <c r="TIJ40" s="1"/>
      <c r="TIK40" s="1"/>
      <c r="TIL40" s="1"/>
      <c r="TIM40" s="1"/>
      <c r="TIN40" s="1"/>
      <c r="TIO40" s="1"/>
      <c r="TIP40" s="1"/>
      <c r="TIQ40" s="1"/>
      <c r="TIR40" s="1"/>
      <c r="TIS40" s="1"/>
      <c r="TIT40" s="1"/>
      <c r="TIU40" s="1"/>
      <c r="TIV40" s="1"/>
      <c r="TIW40" s="1"/>
      <c r="TIX40" s="1"/>
      <c r="TIY40" s="1"/>
      <c r="TIZ40" s="1"/>
      <c r="TJA40" s="1"/>
      <c r="TJB40" s="1"/>
      <c r="TJC40" s="1"/>
      <c r="TJD40" s="1"/>
      <c r="TJE40" s="1"/>
      <c r="TJF40" s="1"/>
      <c r="TJG40" s="1"/>
      <c r="TJH40" s="1"/>
      <c r="TJI40" s="1"/>
      <c r="TJJ40" s="1"/>
      <c r="TJK40" s="1"/>
      <c r="TJL40" s="1"/>
      <c r="TJM40" s="1"/>
      <c r="TJN40" s="1"/>
      <c r="TJO40" s="1"/>
      <c r="TJP40" s="1"/>
      <c r="TJQ40" s="1"/>
      <c r="TJR40" s="1"/>
      <c r="TJS40" s="1"/>
      <c r="TJT40" s="1"/>
      <c r="TJU40" s="1"/>
      <c r="TJV40" s="1"/>
      <c r="TJW40" s="1"/>
      <c r="TJX40" s="1"/>
      <c r="TJY40" s="1"/>
      <c r="TJZ40" s="1"/>
      <c r="TKA40" s="1"/>
      <c r="TKB40" s="1"/>
      <c r="TKC40" s="1"/>
      <c r="TKD40" s="1"/>
      <c r="TKE40" s="1"/>
      <c r="TKF40" s="1"/>
      <c r="TKG40" s="1"/>
      <c r="TKH40" s="1"/>
      <c r="TKI40" s="1"/>
      <c r="TKJ40" s="1"/>
      <c r="TKK40" s="1"/>
      <c r="TKL40" s="1"/>
      <c r="TKM40" s="1"/>
      <c r="TKN40" s="1"/>
      <c r="TKO40" s="1"/>
      <c r="TKP40" s="1"/>
      <c r="TKQ40" s="1"/>
      <c r="TKR40" s="1"/>
      <c r="TKS40" s="1"/>
      <c r="TKT40" s="1"/>
      <c r="TKU40" s="1"/>
      <c r="TKV40" s="1"/>
      <c r="TKW40" s="1"/>
      <c r="TKX40" s="1"/>
      <c r="TKY40" s="1"/>
      <c r="TKZ40" s="1"/>
      <c r="TLA40" s="1"/>
      <c r="TLB40" s="1"/>
      <c r="TLC40" s="1"/>
      <c r="TLD40" s="1"/>
      <c r="TLE40" s="1"/>
      <c r="TLF40" s="1"/>
      <c r="TLG40" s="1"/>
      <c r="TLH40" s="1"/>
      <c r="TLI40" s="1"/>
      <c r="TLJ40" s="1"/>
      <c r="TLK40" s="1"/>
      <c r="TLL40" s="1"/>
      <c r="TLM40" s="1"/>
      <c r="TLN40" s="1"/>
      <c r="TLO40" s="1"/>
      <c r="TLP40" s="1"/>
      <c r="TLQ40" s="1"/>
      <c r="TLR40" s="1"/>
      <c r="TLS40" s="1"/>
      <c r="TLT40" s="1"/>
      <c r="TLU40" s="1"/>
      <c r="TLV40" s="1"/>
      <c r="TLW40" s="1"/>
      <c r="TLX40" s="1"/>
      <c r="TLY40" s="1"/>
      <c r="TLZ40" s="1"/>
      <c r="TMA40" s="1"/>
      <c r="TMB40" s="1"/>
      <c r="TMC40" s="1"/>
      <c r="TMD40" s="1"/>
      <c r="TME40" s="1"/>
      <c r="TMF40" s="1"/>
      <c r="TMG40" s="1"/>
      <c r="TMH40" s="1"/>
      <c r="TMI40" s="1"/>
      <c r="TMJ40" s="1"/>
      <c r="TMK40" s="1"/>
      <c r="TML40" s="1"/>
      <c r="TMM40" s="1"/>
      <c r="TMN40" s="1"/>
      <c r="TMO40" s="1"/>
      <c r="TMP40" s="1"/>
      <c r="TMQ40" s="1"/>
      <c r="TMR40" s="1"/>
      <c r="TMS40" s="1"/>
      <c r="TMT40" s="1"/>
      <c r="TMU40" s="1"/>
      <c r="TMV40" s="1"/>
      <c r="TMW40" s="1"/>
      <c r="TMX40" s="1"/>
      <c r="TMY40" s="1"/>
      <c r="TMZ40" s="1"/>
      <c r="TNA40" s="1"/>
      <c r="TNB40" s="1"/>
      <c r="TNC40" s="1"/>
      <c r="TND40" s="1"/>
      <c r="TNE40" s="1"/>
      <c r="TNF40" s="1"/>
      <c r="TNG40" s="1"/>
      <c r="TNH40" s="1"/>
      <c r="TNI40" s="1"/>
      <c r="TNJ40" s="1"/>
      <c r="TNK40" s="1"/>
      <c r="TNL40" s="1"/>
      <c r="TNM40" s="1"/>
      <c r="TNN40" s="1"/>
      <c r="TNO40" s="1"/>
      <c r="TNP40" s="1"/>
      <c r="TNQ40" s="1"/>
      <c r="TNR40" s="1"/>
      <c r="TNS40" s="1"/>
      <c r="TNT40" s="1"/>
      <c r="TNU40" s="1"/>
      <c r="TNV40" s="1"/>
      <c r="TNW40" s="1"/>
      <c r="TNX40" s="1"/>
      <c r="TNY40" s="1"/>
      <c r="TNZ40" s="1"/>
      <c r="TOA40" s="1"/>
      <c r="TOB40" s="1"/>
      <c r="TOC40" s="1"/>
      <c r="TOD40" s="1"/>
      <c r="TOE40" s="1"/>
      <c r="TOF40" s="1"/>
      <c r="TOG40" s="1"/>
      <c r="TOH40" s="1"/>
      <c r="TOI40" s="1"/>
      <c r="TOJ40" s="1"/>
      <c r="TOK40" s="1"/>
      <c r="TOL40" s="1"/>
      <c r="TOM40" s="1"/>
      <c r="TON40" s="1"/>
      <c r="TOO40" s="1"/>
      <c r="TOP40" s="1"/>
      <c r="TOQ40" s="1"/>
      <c r="TOR40" s="1"/>
      <c r="TOS40" s="1"/>
      <c r="TOT40" s="1"/>
      <c r="TOU40" s="1"/>
      <c r="TOV40" s="1"/>
      <c r="TOW40" s="1"/>
      <c r="TOX40" s="1"/>
      <c r="TOY40" s="1"/>
      <c r="TOZ40" s="1"/>
      <c r="TPA40" s="1"/>
      <c r="TPB40" s="1"/>
      <c r="TPC40" s="1"/>
      <c r="TPD40" s="1"/>
      <c r="TPE40" s="1"/>
      <c r="TPF40" s="1"/>
      <c r="TPG40" s="1"/>
      <c r="TPH40" s="1"/>
      <c r="TPI40" s="1"/>
      <c r="TPJ40" s="1"/>
      <c r="TPK40" s="1"/>
      <c r="TPL40" s="1"/>
      <c r="TPM40" s="1"/>
      <c r="TPN40" s="1"/>
      <c r="TPO40" s="1"/>
      <c r="TPP40" s="1"/>
      <c r="TPQ40" s="1"/>
      <c r="TPR40" s="1"/>
      <c r="TPS40" s="1"/>
      <c r="TPT40" s="1"/>
      <c r="TPU40" s="1"/>
      <c r="TPV40" s="1"/>
      <c r="TPW40" s="1"/>
      <c r="TPX40" s="1"/>
      <c r="TPY40" s="1"/>
      <c r="TPZ40" s="1"/>
      <c r="TQA40" s="1"/>
      <c r="TQB40" s="1"/>
      <c r="TQC40" s="1"/>
      <c r="TQD40" s="1"/>
      <c r="TQE40" s="1"/>
      <c r="TQF40" s="1"/>
      <c r="TQG40" s="1"/>
      <c r="TQH40" s="1"/>
      <c r="TQI40" s="1"/>
      <c r="TQJ40" s="1"/>
      <c r="TQK40" s="1"/>
      <c r="TQL40" s="1"/>
      <c r="TQM40" s="1"/>
      <c r="TQN40" s="1"/>
      <c r="TQO40" s="1"/>
      <c r="TQP40" s="1"/>
      <c r="TQQ40" s="1"/>
      <c r="TQR40" s="1"/>
      <c r="TQS40" s="1"/>
      <c r="TQT40" s="1"/>
      <c r="TQU40" s="1"/>
      <c r="TQV40" s="1"/>
      <c r="TQW40" s="1"/>
      <c r="TQX40" s="1"/>
      <c r="TQY40" s="1"/>
      <c r="TQZ40" s="1"/>
      <c r="TRA40" s="1"/>
      <c r="TRB40" s="1"/>
      <c r="TRC40" s="1"/>
      <c r="TRD40" s="1"/>
      <c r="TRE40" s="1"/>
      <c r="TRF40" s="1"/>
      <c r="TRG40" s="1"/>
      <c r="TRH40" s="1"/>
      <c r="TRI40" s="1"/>
      <c r="TRJ40" s="1"/>
      <c r="TRK40" s="1"/>
      <c r="TRL40" s="1"/>
      <c r="TRM40" s="1"/>
      <c r="TRN40" s="1"/>
      <c r="TRO40" s="1"/>
      <c r="TRP40" s="1"/>
      <c r="TRQ40" s="1"/>
      <c r="TRR40" s="1"/>
      <c r="TRS40" s="1"/>
      <c r="TRT40" s="1"/>
      <c r="TRU40" s="1"/>
      <c r="TRV40" s="1"/>
      <c r="TRW40" s="1"/>
      <c r="TRX40" s="1"/>
      <c r="TRY40" s="1"/>
      <c r="TRZ40" s="1"/>
      <c r="TSA40" s="1"/>
      <c r="TSB40" s="1"/>
      <c r="TSC40" s="1"/>
      <c r="TSD40" s="1"/>
      <c r="TSE40" s="1"/>
      <c r="TSF40" s="1"/>
      <c r="TSG40" s="1"/>
      <c r="TSH40" s="1"/>
      <c r="TSI40" s="1"/>
      <c r="TSJ40" s="1"/>
      <c r="TSK40" s="1"/>
      <c r="TSL40" s="1"/>
      <c r="TSM40" s="1"/>
      <c r="TSN40" s="1"/>
      <c r="TSO40" s="1"/>
      <c r="TSP40" s="1"/>
      <c r="TSQ40" s="1"/>
      <c r="TSR40" s="1"/>
      <c r="TSS40" s="1"/>
      <c r="TST40" s="1"/>
      <c r="TSU40" s="1"/>
      <c r="TSV40" s="1"/>
      <c r="TSW40" s="1"/>
      <c r="TSX40" s="1"/>
      <c r="TSY40" s="1"/>
      <c r="TSZ40" s="1"/>
      <c r="TTA40" s="1"/>
      <c r="TTB40" s="1"/>
      <c r="TTC40" s="1"/>
      <c r="TTD40" s="1"/>
      <c r="TTE40" s="1"/>
      <c r="TTF40" s="1"/>
      <c r="TTG40" s="1"/>
      <c r="TTH40" s="1"/>
      <c r="TTI40" s="1"/>
      <c r="TTJ40" s="1"/>
      <c r="TTK40" s="1"/>
      <c r="TTL40" s="1"/>
      <c r="TTM40" s="1"/>
      <c r="TTN40" s="1"/>
      <c r="TTO40" s="1"/>
      <c r="TTP40" s="1"/>
      <c r="TTQ40" s="1"/>
      <c r="TTR40" s="1"/>
      <c r="TTS40" s="1"/>
      <c r="TTT40" s="1"/>
      <c r="TTU40" s="1"/>
      <c r="TTV40" s="1"/>
      <c r="TTW40" s="1"/>
      <c r="TTX40" s="1"/>
      <c r="TTY40" s="1"/>
      <c r="TTZ40" s="1"/>
      <c r="TUA40" s="1"/>
      <c r="TUB40" s="1"/>
      <c r="TUC40" s="1"/>
      <c r="TUD40" s="1"/>
      <c r="TUE40" s="1"/>
      <c r="TUF40" s="1"/>
      <c r="TUG40" s="1"/>
      <c r="TUH40" s="1"/>
      <c r="TUI40" s="1"/>
      <c r="TUJ40" s="1"/>
      <c r="TUK40" s="1"/>
      <c r="TUL40" s="1"/>
      <c r="TUM40" s="1"/>
      <c r="TUN40" s="1"/>
      <c r="TUO40" s="1"/>
      <c r="TUP40" s="1"/>
      <c r="TUQ40" s="1"/>
      <c r="TUR40" s="1"/>
      <c r="TUS40" s="1"/>
      <c r="TUT40" s="1"/>
      <c r="TUU40" s="1"/>
      <c r="TUV40" s="1"/>
      <c r="TUW40" s="1"/>
      <c r="TUX40" s="1"/>
      <c r="TUY40" s="1"/>
      <c r="TUZ40" s="1"/>
      <c r="TVA40" s="1"/>
      <c r="TVB40" s="1"/>
      <c r="TVC40" s="1"/>
      <c r="TVD40" s="1"/>
      <c r="TVE40" s="1"/>
      <c r="TVF40" s="1"/>
      <c r="TVG40" s="1"/>
      <c r="TVH40" s="1"/>
      <c r="TVI40" s="1"/>
      <c r="TVJ40" s="1"/>
      <c r="TVK40" s="1"/>
      <c r="TVL40" s="1"/>
      <c r="TVM40" s="1"/>
      <c r="TVN40" s="1"/>
      <c r="TVO40" s="1"/>
      <c r="TVP40" s="1"/>
      <c r="TVQ40" s="1"/>
      <c r="TVR40" s="1"/>
      <c r="TVS40" s="1"/>
      <c r="TVT40" s="1"/>
      <c r="TVU40" s="1"/>
      <c r="TVV40" s="1"/>
      <c r="TVW40" s="1"/>
      <c r="TVX40" s="1"/>
      <c r="TVY40" s="1"/>
      <c r="TVZ40" s="1"/>
      <c r="TWA40" s="1"/>
      <c r="TWB40" s="1"/>
      <c r="TWC40" s="1"/>
      <c r="TWD40" s="1"/>
      <c r="TWE40" s="1"/>
      <c r="TWF40" s="1"/>
      <c r="TWG40" s="1"/>
      <c r="TWH40" s="1"/>
      <c r="TWI40" s="1"/>
      <c r="TWJ40" s="1"/>
      <c r="TWK40" s="1"/>
      <c r="TWL40" s="1"/>
      <c r="TWM40" s="1"/>
      <c r="TWN40" s="1"/>
      <c r="TWO40" s="1"/>
      <c r="TWP40" s="1"/>
      <c r="TWQ40" s="1"/>
      <c r="TWR40" s="1"/>
      <c r="TWS40" s="1"/>
      <c r="TWT40" s="1"/>
      <c r="TWU40" s="1"/>
      <c r="TWV40" s="1"/>
      <c r="TWW40" s="1"/>
      <c r="TWX40" s="1"/>
      <c r="TWY40" s="1"/>
      <c r="TWZ40" s="1"/>
      <c r="TXA40" s="1"/>
      <c r="TXB40" s="1"/>
      <c r="TXC40" s="1"/>
      <c r="TXD40" s="1"/>
      <c r="TXE40" s="1"/>
      <c r="TXF40" s="1"/>
      <c r="TXG40" s="1"/>
      <c r="TXH40" s="1"/>
      <c r="TXI40" s="1"/>
      <c r="TXJ40" s="1"/>
      <c r="TXK40" s="1"/>
      <c r="TXL40" s="1"/>
      <c r="TXM40" s="1"/>
      <c r="TXN40" s="1"/>
      <c r="TXO40" s="1"/>
      <c r="TXP40" s="1"/>
      <c r="TXQ40" s="1"/>
      <c r="TXR40" s="1"/>
      <c r="TXS40" s="1"/>
      <c r="TXT40" s="1"/>
      <c r="TXU40" s="1"/>
      <c r="TXV40" s="1"/>
      <c r="TXW40" s="1"/>
      <c r="TXX40" s="1"/>
      <c r="TXY40" s="1"/>
      <c r="TXZ40" s="1"/>
      <c r="TYA40" s="1"/>
      <c r="TYB40" s="1"/>
      <c r="TYC40" s="1"/>
      <c r="TYD40" s="1"/>
      <c r="TYE40" s="1"/>
      <c r="TYF40" s="1"/>
      <c r="TYG40" s="1"/>
      <c r="TYH40" s="1"/>
      <c r="TYI40" s="1"/>
      <c r="TYJ40" s="1"/>
      <c r="TYK40" s="1"/>
      <c r="TYL40" s="1"/>
      <c r="TYM40" s="1"/>
      <c r="TYN40" s="1"/>
      <c r="TYO40" s="1"/>
      <c r="TYP40" s="1"/>
      <c r="TYQ40" s="1"/>
      <c r="TYR40" s="1"/>
      <c r="TYS40" s="1"/>
      <c r="TYT40" s="1"/>
      <c r="TYU40" s="1"/>
      <c r="TYV40" s="1"/>
      <c r="TYW40" s="1"/>
      <c r="TYX40" s="1"/>
      <c r="TYY40" s="1"/>
      <c r="TYZ40" s="1"/>
      <c r="TZA40" s="1"/>
      <c r="TZB40" s="1"/>
      <c r="TZC40" s="1"/>
      <c r="TZD40" s="1"/>
      <c r="TZE40" s="1"/>
      <c r="TZF40" s="1"/>
      <c r="TZG40" s="1"/>
      <c r="TZH40" s="1"/>
      <c r="TZI40" s="1"/>
      <c r="TZJ40" s="1"/>
      <c r="TZK40" s="1"/>
      <c r="TZL40" s="1"/>
      <c r="TZM40" s="1"/>
      <c r="TZN40" s="1"/>
      <c r="TZO40" s="1"/>
      <c r="TZP40" s="1"/>
      <c r="TZQ40" s="1"/>
      <c r="TZR40" s="1"/>
      <c r="TZS40" s="1"/>
      <c r="TZT40" s="1"/>
      <c r="TZU40" s="1"/>
      <c r="TZV40" s="1"/>
      <c r="TZW40" s="1"/>
      <c r="TZX40" s="1"/>
      <c r="TZY40" s="1"/>
      <c r="TZZ40" s="1"/>
      <c r="UAA40" s="1"/>
      <c r="UAB40" s="1"/>
      <c r="UAC40" s="1"/>
      <c r="UAD40" s="1"/>
      <c r="UAE40" s="1"/>
      <c r="UAF40" s="1"/>
      <c r="UAG40" s="1"/>
      <c r="UAH40" s="1"/>
      <c r="UAI40" s="1"/>
      <c r="UAJ40" s="1"/>
      <c r="UAK40" s="1"/>
      <c r="UAL40" s="1"/>
      <c r="UAM40" s="1"/>
      <c r="UAN40" s="1"/>
      <c r="UAO40" s="1"/>
      <c r="UAP40" s="1"/>
      <c r="UAQ40" s="1"/>
      <c r="UAR40" s="1"/>
      <c r="UAS40" s="1"/>
      <c r="UAT40" s="1"/>
      <c r="UAU40" s="1"/>
      <c r="UAV40" s="1"/>
      <c r="UAW40" s="1"/>
      <c r="UAX40" s="1"/>
      <c r="UAY40" s="1"/>
      <c r="UAZ40" s="1"/>
      <c r="UBA40" s="1"/>
      <c r="UBB40" s="1"/>
      <c r="UBC40" s="1"/>
      <c r="UBD40" s="1"/>
      <c r="UBE40" s="1"/>
      <c r="UBF40" s="1"/>
      <c r="UBG40" s="1"/>
      <c r="UBH40" s="1"/>
      <c r="UBI40" s="1"/>
      <c r="UBJ40" s="1"/>
      <c r="UBK40" s="1"/>
      <c r="UBL40" s="1"/>
      <c r="UBM40" s="1"/>
      <c r="UBN40" s="1"/>
      <c r="UBO40" s="1"/>
      <c r="UBP40" s="1"/>
      <c r="UBQ40" s="1"/>
      <c r="UBR40" s="1"/>
      <c r="UBS40" s="1"/>
      <c r="UBT40" s="1"/>
      <c r="UBU40" s="1"/>
      <c r="UBV40" s="1"/>
      <c r="UBW40" s="1"/>
      <c r="UBX40" s="1"/>
      <c r="UBY40" s="1"/>
      <c r="UBZ40" s="1"/>
      <c r="UCA40" s="1"/>
      <c r="UCB40" s="1"/>
      <c r="UCC40" s="1"/>
      <c r="UCD40" s="1"/>
      <c r="UCE40" s="1"/>
      <c r="UCF40" s="1"/>
      <c r="UCG40" s="1"/>
      <c r="UCH40" s="1"/>
      <c r="UCI40" s="1"/>
      <c r="UCJ40" s="1"/>
      <c r="UCK40" s="1"/>
      <c r="UCL40" s="1"/>
      <c r="UCM40" s="1"/>
      <c r="UCN40" s="1"/>
      <c r="UCO40" s="1"/>
      <c r="UCP40" s="1"/>
      <c r="UCQ40" s="1"/>
      <c r="UCR40" s="1"/>
      <c r="UCS40" s="1"/>
      <c r="UCT40" s="1"/>
      <c r="UCU40" s="1"/>
      <c r="UCV40" s="1"/>
      <c r="UCW40" s="1"/>
      <c r="UCX40" s="1"/>
      <c r="UCY40" s="1"/>
      <c r="UCZ40" s="1"/>
      <c r="UDA40" s="1"/>
      <c r="UDB40" s="1"/>
      <c r="UDC40" s="1"/>
      <c r="UDD40" s="1"/>
      <c r="UDE40" s="1"/>
      <c r="UDF40" s="1"/>
      <c r="UDG40" s="1"/>
      <c r="UDH40" s="1"/>
      <c r="UDI40" s="1"/>
      <c r="UDJ40" s="1"/>
      <c r="UDK40" s="1"/>
      <c r="UDL40" s="1"/>
      <c r="UDM40" s="1"/>
      <c r="UDN40" s="1"/>
      <c r="UDO40" s="1"/>
      <c r="UDP40" s="1"/>
      <c r="UDQ40" s="1"/>
      <c r="UDR40" s="1"/>
      <c r="UDS40" s="1"/>
      <c r="UDT40" s="1"/>
      <c r="UDU40" s="1"/>
      <c r="UDV40" s="1"/>
      <c r="UDW40" s="1"/>
      <c r="UDX40" s="1"/>
      <c r="UDY40" s="1"/>
      <c r="UDZ40" s="1"/>
      <c r="UEA40" s="1"/>
      <c r="UEB40" s="1"/>
      <c r="UEC40" s="1"/>
      <c r="UED40" s="1"/>
      <c r="UEE40" s="1"/>
      <c r="UEF40" s="1"/>
      <c r="UEG40" s="1"/>
      <c r="UEH40" s="1"/>
      <c r="UEI40" s="1"/>
      <c r="UEJ40" s="1"/>
      <c r="UEK40" s="1"/>
      <c r="UEL40" s="1"/>
      <c r="UEM40" s="1"/>
      <c r="UEN40" s="1"/>
      <c r="UEO40" s="1"/>
      <c r="UEP40" s="1"/>
      <c r="UEQ40" s="1"/>
      <c r="UER40" s="1"/>
      <c r="UES40" s="1"/>
      <c r="UET40" s="1"/>
      <c r="UEU40" s="1"/>
      <c r="UEV40" s="1"/>
      <c r="UEW40" s="1"/>
      <c r="UEX40" s="1"/>
      <c r="UEY40" s="1"/>
      <c r="UEZ40" s="1"/>
      <c r="UFA40" s="1"/>
      <c r="UFB40" s="1"/>
      <c r="UFC40" s="1"/>
      <c r="UFD40" s="1"/>
      <c r="UFE40" s="1"/>
      <c r="UFF40" s="1"/>
      <c r="UFG40" s="1"/>
      <c r="UFH40" s="1"/>
      <c r="UFI40" s="1"/>
      <c r="UFJ40" s="1"/>
      <c r="UFK40" s="1"/>
      <c r="UFL40" s="1"/>
      <c r="UFM40" s="1"/>
      <c r="UFN40" s="1"/>
      <c r="UFO40" s="1"/>
      <c r="UFP40" s="1"/>
      <c r="UFQ40" s="1"/>
      <c r="UFR40" s="1"/>
      <c r="UFS40" s="1"/>
      <c r="UFT40" s="1"/>
      <c r="UFU40" s="1"/>
      <c r="UFV40" s="1"/>
      <c r="UFW40" s="1"/>
      <c r="UFX40" s="1"/>
      <c r="UFY40" s="1"/>
      <c r="UFZ40" s="1"/>
      <c r="UGA40" s="1"/>
      <c r="UGB40" s="1"/>
      <c r="UGC40" s="1"/>
      <c r="UGD40" s="1"/>
      <c r="UGE40" s="1"/>
      <c r="UGF40" s="1"/>
      <c r="UGG40" s="1"/>
      <c r="UGH40" s="1"/>
      <c r="UGI40" s="1"/>
      <c r="UGJ40" s="1"/>
      <c r="UGK40" s="1"/>
      <c r="UGL40" s="1"/>
      <c r="UGM40" s="1"/>
      <c r="UGN40" s="1"/>
      <c r="UGO40" s="1"/>
      <c r="UGP40" s="1"/>
      <c r="UGQ40" s="1"/>
      <c r="UGR40" s="1"/>
      <c r="UGS40" s="1"/>
      <c r="UGT40" s="1"/>
      <c r="UGU40" s="1"/>
      <c r="UGV40" s="1"/>
      <c r="UGW40" s="1"/>
      <c r="UGX40" s="1"/>
      <c r="UGY40" s="1"/>
      <c r="UGZ40" s="1"/>
      <c r="UHA40" s="1"/>
      <c r="UHB40" s="1"/>
      <c r="UHC40" s="1"/>
      <c r="UHD40" s="1"/>
      <c r="UHE40" s="1"/>
      <c r="UHF40" s="1"/>
      <c r="UHG40" s="1"/>
      <c r="UHH40" s="1"/>
      <c r="UHI40" s="1"/>
      <c r="UHJ40" s="1"/>
      <c r="UHK40" s="1"/>
      <c r="UHL40" s="1"/>
      <c r="UHM40" s="1"/>
      <c r="UHN40" s="1"/>
      <c r="UHO40" s="1"/>
      <c r="UHP40" s="1"/>
      <c r="UHQ40" s="1"/>
      <c r="UHR40" s="1"/>
      <c r="UHS40" s="1"/>
      <c r="UHT40" s="1"/>
      <c r="UHU40" s="1"/>
      <c r="UHV40" s="1"/>
      <c r="UHW40" s="1"/>
      <c r="UHX40" s="1"/>
      <c r="UHY40" s="1"/>
      <c r="UHZ40" s="1"/>
      <c r="UIA40" s="1"/>
      <c r="UIB40" s="1"/>
      <c r="UIC40" s="1"/>
      <c r="UID40" s="1"/>
      <c r="UIE40" s="1"/>
      <c r="UIF40" s="1"/>
      <c r="UIG40" s="1"/>
      <c r="UIH40" s="1"/>
      <c r="UII40" s="1"/>
      <c r="UIJ40" s="1"/>
      <c r="UIK40" s="1"/>
      <c r="UIL40" s="1"/>
      <c r="UIM40" s="1"/>
      <c r="UIN40" s="1"/>
      <c r="UIO40" s="1"/>
      <c r="UIP40" s="1"/>
      <c r="UIQ40" s="1"/>
      <c r="UIR40" s="1"/>
      <c r="UIS40" s="1"/>
      <c r="UIT40" s="1"/>
      <c r="UIU40" s="1"/>
      <c r="UIV40" s="1"/>
      <c r="UIW40" s="1"/>
      <c r="UIX40" s="1"/>
      <c r="UIY40" s="1"/>
      <c r="UIZ40" s="1"/>
      <c r="UJA40" s="1"/>
      <c r="UJB40" s="1"/>
      <c r="UJC40" s="1"/>
      <c r="UJD40" s="1"/>
      <c r="UJE40" s="1"/>
      <c r="UJF40" s="1"/>
      <c r="UJG40" s="1"/>
      <c r="UJH40" s="1"/>
      <c r="UJI40" s="1"/>
      <c r="UJJ40" s="1"/>
      <c r="UJK40" s="1"/>
      <c r="UJL40" s="1"/>
      <c r="UJM40" s="1"/>
      <c r="UJN40" s="1"/>
      <c r="UJO40" s="1"/>
      <c r="UJP40" s="1"/>
      <c r="UJQ40" s="1"/>
      <c r="UJR40" s="1"/>
      <c r="UJS40" s="1"/>
      <c r="UJT40" s="1"/>
      <c r="UJU40" s="1"/>
      <c r="UJV40" s="1"/>
      <c r="UJW40" s="1"/>
      <c r="UJX40" s="1"/>
      <c r="UJY40" s="1"/>
      <c r="UJZ40" s="1"/>
      <c r="UKA40" s="1"/>
      <c r="UKB40" s="1"/>
      <c r="UKC40" s="1"/>
      <c r="UKD40" s="1"/>
      <c r="UKE40" s="1"/>
      <c r="UKF40" s="1"/>
      <c r="UKG40" s="1"/>
      <c r="UKH40" s="1"/>
      <c r="UKI40" s="1"/>
      <c r="UKJ40" s="1"/>
      <c r="UKK40" s="1"/>
      <c r="UKL40" s="1"/>
      <c r="UKM40" s="1"/>
      <c r="UKN40" s="1"/>
      <c r="UKO40" s="1"/>
      <c r="UKP40" s="1"/>
      <c r="UKQ40" s="1"/>
      <c r="UKR40" s="1"/>
      <c r="UKS40" s="1"/>
      <c r="UKT40" s="1"/>
      <c r="UKU40" s="1"/>
      <c r="UKV40" s="1"/>
      <c r="UKW40" s="1"/>
      <c r="UKX40" s="1"/>
      <c r="UKY40" s="1"/>
      <c r="UKZ40" s="1"/>
      <c r="ULA40" s="1"/>
      <c r="ULB40" s="1"/>
      <c r="ULC40" s="1"/>
      <c r="ULD40" s="1"/>
      <c r="ULE40" s="1"/>
      <c r="ULF40" s="1"/>
      <c r="ULG40" s="1"/>
      <c r="ULH40" s="1"/>
      <c r="ULI40" s="1"/>
      <c r="ULJ40" s="1"/>
      <c r="ULK40" s="1"/>
      <c r="ULL40" s="1"/>
      <c r="ULM40" s="1"/>
      <c r="ULN40" s="1"/>
      <c r="ULO40" s="1"/>
      <c r="ULP40" s="1"/>
      <c r="ULQ40" s="1"/>
      <c r="ULR40" s="1"/>
      <c r="ULS40" s="1"/>
      <c r="ULT40" s="1"/>
      <c r="ULU40" s="1"/>
      <c r="ULV40" s="1"/>
      <c r="ULW40" s="1"/>
      <c r="ULX40" s="1"/>
      <c r="ULY40" s="1"/>
      <c r="ULZ40" s="1"/>
      <c r="UMA40" s="1"/>
      <c r="UMB40" s="1"/>
      <c r="UMC40" s="1"/>
      <c r="UMD40" s="1"/>
      <c r="UME40" s="1"/>
      <c r="UMF40" s="1"/>
      <c r="UMG40" s="1"/>
      <c r="UMH40" s="1"/>
      <c r="UMI40" s="1"/>
      <c r="UMJ40" s="1"/>
      <c r="UMK40" s="1"/>
      <c r="UML40" s="1"/>
      <c r="UMM40" s="1"/>
      <c r="UMN40" s="1"/>
      <c r="UMO40" s="1"/>
      <c r="UMP40" s="1"/>
      <c r="UMQ40" s="1"/>
      <c r="UMR40" s="1"/>
      <c r="UMS40" s="1"/>
      <c r="UMT40" s="1"/>
      <c r="UMU40" s="1"/>
      <c r="UMV40" s="1"/>
      <c r="UMW40" s="1"/>
      <c r="UMX40" s="1"/>
      <c r="UMY40" s="1"/>
      <c r="UMZ40" s="1"/>
      <c r="UNA40" s="1"/>
      <c r="UNB40" s="1"/>
      <c r="UNC40" s="1"/>
      <c r="UND40" s="1"/>
      <c r="UNE40" s="1"/>
      <c r="UNF40" s="1"/>
      <c r="UNG40" s="1"/>
      <c r="UNH40" s="1"/>
      <c r="UNI40" s="1"/>
      <c r="UNJ40" s="1"/>
      <c r="UNK40" s="1"/>
      <c r="UNL40" s="1"/>
      <c r="UNM40" s="1"/>
      <c r="UNN40" s="1"/>
      <c r="UNO40" s="1"/>
      <c r="UNP40" s="1"/>
      <c r="UNQ40" s="1"/>
      <c r="UNR40" s="1"/>
      <c r="UNS40" s="1"/>
      <c r="UNT40" s="1"/>
      <c r="UNU40" s="1"/>
      <c r="UNV40" s="1"/>
      <c r="UNW40" s="1"/>
      <c r="UNX40" s="1"/>
      <c r="UNY40" s="1"/>
      <c r="UNZ40" s="1"/>
      <c r="UOA40" s="1"/>
      <c r="UOB40" s="1"/>
      <c r="UOC40" s="1"/>
      <c r="UOD40" s="1"/>
      <c r="UOE40" s="1"/>
      <c r="UOF40" s="1"/>
      <c r="UOG40" s="1"/>
      <c r="UOH40" s="1"/>
      <c r="UOI40" s="1"/>
      <c r="UOJ40" s="1"/>
      <c r="UOK40" s="1"/>
      <c r="UOL40" s="1"/>
      <c r="UOM40" s="1"/>
      <c r="UON40" s="1"/>
      <c r="UOO40" s="1"/>
      <c r="UOP40" s="1"/>
      <c r="UOQ40" s="1"/>
      <c r="UOR40" s="1"/>
      <c r="UOS40" s="1"/>
      <c r="UOT40" s="1"/>
      <c r="UOU40" s="1"/>
      <c r="UOV40" s="1"/>
      <c r="UOW40" s="1"/>
      <c r="UOX40" s="1"/>
      <c r="UOY40" s="1"/>
      <c r="UOZ40" s="1"/>
      <c r="UPA40" s="1"/>
      <c r="UPB40" s="1"/>
      <c r="UPC40" s="1"/>
      <c r="UPD40" s="1"/>
      <c r="UPE40" s="1"/>
      <c r="UPF40" s="1"/>
      <c r="UPG40" s="1"/>
      <c r="UPH40" s="1"/>
      <c r="UPI40" s="1"/>
      <c r="UPJ40" s="1"/>
      <c r="UPK40" s="1"/>
      <c r="UPL40" s="1"/>
      <c r="UPM40" s="1"/>
      <c r="UPN40" s="1"/>
      <c r="UPO40" s="1"/>
      <c r="UPP40" s="1"/>
      <c r="UPQ40" s="1"/>
      <c r="UPR40" s="1"/>
      <c r="UPS40" s="1"/>
      <c r="UPT40" s="1"/>
      <c r="UPU40" s="1"/>
      <c r="UPV40" s="1"/>
      <c r="UPW40" s="1"/>
      <c r="UPX40" s="1"/>
      <c r="UPY40" s="1"/>
      <c r="UPZ40" s="1"/>
      <c r="UQA40" s="1"/>
      <c r="UQB40" s="1"/>
      <c r="UQC40" s="1"/>
      <c r="UQD40" s="1"/>
      <c r="UQE40" s="1"/>
      <c r="UQF40" s="1"/>
      <c r="UQG40" s="1"/>
      <c r="UQH40" s="1"/>
      <c r="UQI40" s="1"/>
      <c r="UQJ40" s="1"/>
      <c r="UQK40" s="1"/>
      <c r="UQL40" s="1"/>
      <c r="UQM40" s="1"/>
      <c r="UQN40" s="1"/>
      <c r="UQO40" s="1"/>
      <c r="UQP40" s="1"/>
      <c r="UQQ40" s="1"/>
      <c r="UQR40" s="1"/>
      <c r="UQS40" s="1"/>
      <c r="UQT40" s="1"/>
      <c r="UQU40" s="1"/>
      <c r="UQV40" s="1"/>
      <c r="UQW40" s="1"/>
      <c r="UQX40" s="1"/>
      <c r="UQY40" s="1"/>
      <c r="UQZ40" s="1"/>
      <c r="URA40" s="1"/>
      <c r="URB40" s="1"/>
      <c r="URC40" s="1"/>
      <c r="URD40" s="1"/>
      <c r="URE40" s="1"/>
      <c r="URF40" s="1"/>
      <c r="URG40" s="1"/>
      <c r="URH40" s="1"/>
      <c r="URI40" s="1"/>
      <c r="URJ40" s="1"/>
      <c r="URK40" s="1"/>
      <c r="URL40" s="1"/>
      <c r="URM40" s="1"/>
      <c r="URN40" s="1"/>
      <c r="URO40" s="1"/>
      <c r="URP40" s="1"/>
      <c r="URQ40" s="1"/>
      <c r="URR40" s="1"/>
      <c r="URS40" s="1"/>
      <c r="URT40" s="1"/>
      <c r="URU40" s="1"/>
      <c r="URV40" s="1"/>
      <c r="URW40" s="1"/>
      <c r="URX40" s="1"/>
      <c r="URY40" s="1"/>
      <c r="URZ40" s="1"/>
      <c r="USA40" s="1"/>
      <c r="USB40" s="1"/>
      <c r="USC40" s="1"/>
      <c r="USD40" s="1"/>
      <c r="USE40" s="1"/>
      <c r="USF40" s="1"/>
      <c r="USG40" s="1"/>
      <c r="USH40" s="1"/>
      <c r="USI40" s="1"/>
      <c r="USJ40" s="1"/>
      <c r="USK40" s="1"/>
      <c r="USL40" s="1"/>
      <c r="USM40" s="1"/>
      <c r="USN40" s="1"/>
      <c r="USO40" s="1"/>
      <c r="USP40" s="1"/>
      <c r="USQ40" s="1"/>
      <c r="USR40" s="1"/>
      <c r="USS40" s="1"/>
      <c r="UST40" s="1"/>
      <c r="USU40" s="1"/>
      <c r="USV40" s="1"/>
      <c r="USW40" s="1"/>
      <c r="USX40" s="1"/>
      <c r="USY40" s="1"/>
      <c r="USZ40" s="1"/>
      <c r="UTA40" s="1"/>
      <c r="UTB40" s="1"/>
      <c r="UTC40" s="1"/>
      <c r="UTD40" s="1"/>
      <c r="UTE40" s="1"/>
      <c r="UTF40" s="1"/>
      <c r="UTG40" s="1"/>
      <c r="UTH40" s="1"/>
      <c r="UTI40" s="1"/>
      <c r="UTJ40" s="1"/>
      <c r="UTK40" s="1"/>
      <c r="UTL40" s="1"/>
      <c r="UTM40" s="1"/>
      <c r="UTN40" s="1"/>
      <c r="UTO40" s="1"/>
      <c r="UTP40" s="1"/>
      <c r="UTQ40" s="1"/>
      <c r="UTR40" s="1"/>
      <c r="UTS40" s="1"/>
      <c r="UTT40" s="1"/>
      <c r="UTU40" s="1"/>
      <c r="UTV40" s="1"/>
      <c r="UTW40" s="1"/>
      <c r="UTX40" s="1"/>
      <c r="UTY40" s="1"/>
      <c r="UTZ40" s="1"/>
      <c r="UUA40" s="1"/>
      <c r="UUB40" s="1"/>
      <c r="UUC40" s="1"/>
      <c r="UUD40" s="1"/>
      <c r="UUE40" s="1"/>
      <c r="UUF40" s="1"/>
      <c r="UUG40" s="1"/>
      <c r="UUH40" s="1"/>
      <c r="UUI40" s="1"/>
      <c r="UUJ40" s="1"/>
      <c r="UUK40" s="1"/>
      <c r="UUL40" s="1"/>
      <c r="UUM40" s="1"/>
      <c r="UUN40" s="1"/>
      <c r="UUO40" s="1"/>
      <c r="UUP40" s="1"/>
      <c r="UUQ40" s="1"/>
      <c r="UUR40" s="1"/>
      <c r="UUS40" s="1"/>
      <c r="UUT40" s="1"/>
      <c r="UUU40" s="1"/>
      <c r="UUV40" s="1"/>
      <c r="UUW40" s="1"/>
      <c r="UUX40" s="1"/>
      <c r="UUY40" s="1"/>
      <c r="UUZ40" s="1"/>
      <c r="UVA40" s="1"/>
      <c r="UVB40" s="1"/>
      <c r="UVC40" s="1"/>
      <c r="UVD40" s="1"/>
      <c r="UVE40" s="1"/>
      <c r="UVF40" s="1"/>
      <c r="UVG40" s="1"/>
      <c r="UVH40" s="1"/>
      <c r="UVI40" s="1"/>
      <c r="UVJ40" s="1"/>
      <c r="UVK40" s="1"/>
      <c r="UVL40" s="1"/>
      <c r="UVM40" s="1"/>
      <c r="UVN40" s="1"/>
      <c r="UVO40" s="1"/>
      <c r="UVP40" s="1"/>
      <c r="UVQ40" s="1"/>
      <c r="UVR40" s="1"/>
      <c r="UVS40" s="1"/>
      <c r="UVT40" s="1"/>
      <c r="UVU40" s="1"/>
      <c r="UVV40" s="1"/>
      <c r="UVW40" s="1"/>
      <c r="UVX40" s="1"/>
      <c r="UVY40" s="1"/>
      <c r="UVZ40" s="1"/>
      <c r="UWA40" s="1"/>
      <c r="UWB40" s="1"/>
      <c r="UWC40" s="1"/>
      <c r="UWD40" s="1"/>
      <c r="UWE40" s="1"/>
      <c r="UWF40" s="1"/>
      <c r="UWG40" s="1"/>
      <c r="UWH40" s="1"/>
      <c r="UWI40" s="1"/>
      <c r="UWJ40" s="1"/>
      <c r="UWK40" s="1"/>
      <c r="UWL40" s="1"/>
      <c r="UWM40" s="1"/>
      <c r="UWN40" s="1"/>
      <c r="UWO40" s="1"/>
      <c r="UWP40" s="1"/>
      <c r="UWQ40" s="1"/>
      <c r="UWR40" s="1"/>
      <c r="UWS40" s="1"/>
      <c r="UWT40" s="1"/>
      <c r="UWU40" s="1"/>
      <c r="UWV40" s="1"/>
      <c r="UWW40" s="1"/>
      <c r="UWX40" s="1"/>
      <c r="UWY40" s="1"/>
      <c r="UWZ40" s="1"/>
      <c r="UXA40" s="1"/>
      <c r="UXB40" s="1"/>
      <c r="UXC40" s="1"/>
      <c r="UXD40" s="1"/>
      <c r="UXE40" s="1"/>
      <c r="UXF40" s="1"/>
      <c r="UXG40" s="1"/>
      <c r="UXH40" s="1"/>
      <c r="UXI40" s="1"/>
      <c r="UXJ40" s="1"/>
      <c r="UXK40" s="1"/>
      <c r="UXL40" s="1"/>
      <c r="UXM40" s="1"/>
      <c r="UXN40" s="1"/>
      <c r="UXO40" s="1"/>
      <c r="UXP40" s="1"/>
      <c r="UXQ40" s="1"/>
      <c r="UXR40" s="1"/>
      <c r="UXS40" s="1"/>
      <c r="UXT40" s="1"/>
      <c r="UXU40" s="1"/>
      <c r="UXV40" s="1"/>
      <c r="UXW40" s="1"/>
      <c r="UXX40" s="1"/>
      <c r="UXY40" s="1"/>
      <c r="UXZ40" s="1"/>
      <c r="UYA40" s="1"/>
      <c r="UYB40" s="1"/>
      <c r="UYC40" s="1"/>
      <c r="UYD40" s="1"/>
      <c r="UYE40" s="1"/>
      <c r="UYF40" s="1"/>
      <c r="UYG40" s="1"/>
      <c r="UYH40" s="1"/>
      <c r="UYI40" s="1"/>
      <c r="UYJ40" s="1"/>
      <c r="UYK40" s="1"/>
      <c r="UYL40" s="1"/>
      <c r="UYM40" s="1"/>
      <c r="UYN40" s="1"/>
      <c r="UYO40" s="1"/>
      <c r="UYP40" s="1"/>
      <c r="UYQ40" s="1"/>
      <c r="UYR40" s="1"/>
      <c r="UYS40" s="1"/>
      <c r="UYT40" s="1"/>
      <c r="UYU40" s="1"/>
      <c r="UYV40" s="1"/>
      <c r="UYW40" s="1"/>
      <c r="UYX40" s="1"/>
      <c r="UYY40" s="1"/>
      <c r="UYZ40" s="1"/>
      <c r="UZA40" s="1"/>
      <c r="UZB40" s="1"/>
      <c r="UZC40" s="1"/>
      <c r="UZD40" s="1"/>
      <c r="UZE40" s="1"/>
      <c r="UZF40" s="1"/>
      <c r="UZG40" s="1"/>
      <c r="UZH40" s="1"/>
      <c r="UZI40" s="1"/>
      <c r="UZJ40" s="1"/>
      <c r="UZK40" s="1"/>
      <c r="UZL40" s="1"/>
      <c r="UZM40" s="1"/>
      <c r="UZN40" s="1"/>
      <c r="UZO40" s="1"/>
      <c r="UZP40" s="1"/>
      <c r="UZQ40" s="1"/>
      <c r="UZR40" s="1"/>
      <c r="UZS40" s="1"/>
      <c r="UZT40" s="1"/>
      <c r="UZU40" s="1"/>
      <c r="UZV40" s="1"/>
      <c r="UZW40" s="1"/>
      <c r="UZX40" s="1"/>
      <c r="UZY40" s="1"/>
      <c r="UZZ40" s="1"/>
      <c r="VAA40" s="1"/>
      <c r="VAB40" s="1"/>
      <c r="VAC40" s="1"/>
      <c r="VAD40" s="1"/>
      <c r="VAE40" s="1"/>
      <c r="VAF40" s="1"/>
      <c r="VAG40" s="1"/>
      <c r="VAH40" s="1"/>
      <c r="VAI40" s="1"/>
      <c r="VAJ40" s="1"/>
      <c r="VAK40" s="1"/>
      <c r="VAL40" s="1"/>
      <c r="VAM40" s="1"/>
      <c r="VAN40" s="1"/>
      <c r="VAO40" s="1"/>
      <c r="VAP40" s="1"/>
      <c r="VAQ40" s="1"/>
      <c r="VAR40" s="1"/>
      <c r="VAS40" s="1"/>
      <c r="VAT40" s="1"/>
      <c r="VAU40" s="1"/>
      <c r="VAV40" s="1"/>
      <c r="VAW40" s="1"/>
      <c r="VAX40" s="1"/>
      <c r="VAY40" s="1"/>
      <c r="VAZ40" s="1"/>
      <c r="VBA40" s="1"/>
      <c r="VBB40" s="1"/>
      <c r="VBC40" s="1"/>
      <c r="VBD40" s="1"/>
      <c r="VBE40" s="1"/>
      <c r="VBF40" s="1"/>
      <c r="VBG40" s="1"/>
      <c r="VBH40" s="1"/>
      <c r="VBI40" s="1"/>
      <c r="VBJ40" s="1"/>
      <c r="VBK40" s="1"/>
      <c r="VBL40" s="1"/>
      <c r="VBM40" s="1"/>
      <c r="VBN40" s="1"/>
      <c r="VBO40" s="1"/>
      <c r="VBP40" s="1"/>
      <c r="VBQ40" s="1"/>
      <c r="VBR40" s="1"/>
      <c r="VBS40" s="1"/>
      <c r="VBT40" s="1"/>
      <c r="VBU40" s="1"/>
      <c r="VBV40" s="1"/>
      <c r="VBW40" s="1"/>
      <c r="VBX40" s="1"/>
      <c r="VBY40" s="1"/>
      <c r="VBZ40" s="1"/>
      <c r="VCA40" s="1"/>
      <c r="VCB40" s="1"/>
      <c r="VCC40" s="1"/>
      <c r="VCD40" s="1"/>
      <c r="VCE40" s="1"/>
      <c r="VCF40" s="1"/>
      <c r="VCG40" s="1"/>
      <c r="VCH40" s="1"/>
      <c r="VCI40" s="1"/>
      <c r="VCJ40" s="1"/>
      <c r="VCK40" s="1"/>
      <c r="VCL40" s="1"/>
      <c r="VCM40" s="1"/>
      <c r="VCN40" s="1"/>
      <c r="VCO40" s="1"/>
      <c r="VCP40" s="1"/>
      <c r="VCQ40" s="1"/>
      <c r="VCR40" s="1"/>
      <c r="VCS40" s="1"/>
      <c r="VCT40" s="1"/>
      <c r="VCU40" s="1"/>
      <c r="VCV40" s="1"/>
      <c r="VCW40" s="1"/>
      <c r="VCX40" s="1"/>
      <c r="VCY40" s="1"/>
      <c r="VCZ40" s="1"/>
      <c r="VDA40" s="1"/>
      <c r="VDB40" s="1"/>
      <c r="VDC40" s="1"/>
      <c r="VDD40" s="1"/>
      <c r="VDE40" s="1"/>
      <c r="VDF40" s="1"/>
      <c r="VDG40" s="1"/>
      <c r="VDH40" s="1"/>
      <c r="VDI40" s="1"/>
      <c r="VDJ40" s="1"/>
      <c r="VDK40" s="1"/>
      <c r="VDL40" s="1"/>
      <c r="VDM40" s="1"/>
      <c r="VDN40" s="1"/>
      <c r="VDO40" s="1"/>
      <c r="VDP40" s="1"/>
      <c r="VDQ40" s="1"/>
      <c r="VDR40" s="1"/>
      <c r="VDS40" s="1"/>
      <c r="VDT40" s="1"/>
      <c r="VDU40" s="1"/>
      <c r="VDV40" s="1"/>
      <c r="VDW40" s="1"/>
      <c r="VDX40" s="1"/>
      <c r="VDY40" s="1"/>
      <c r="VDZ40" s="1"/>
      <c r="VEA40" s="1"/>
      <c r="VEB40" s="1"/>
      <c r="VEC40" s="1"/>
      <c r="VED40" s="1"/>
      <c r="VEE40" s="1"/>
      <c r="VEF40" s="1"/>
      <c r="VEG40" s="1"/>
      <c r="VEH40" s="1"/>
      <c r="VEI40" s="1"/>
      <c r="VEJ40" s="1"/>
      <c r="VEK40" s="1"/>
      <c r="VEL40" s="1"/>
      <c r="VEM40" s="1"/>
      <c r="VEN40" s="1"/>
      <c r="VEO40" s="1"/>
      <c r="VEP40" s="1"/>
      <c r="VEQ40" s="1"/>
      <c r="VER40" s="1"/>
      <c r="VES40" s="1"/>
      <c r="VET40" s="1"/>
      <c r="VEU40" s="1"/>
      <c r="VEV40" s="1"/>
      <c r="VEW40" s="1"/>
      <c r="VEX40" s="1"/>
      <c r="VEY40" s="1"/>
      <c r="VEZ40" s="1"/>
      <c r="VFA40" s="1"/>
      <c r="VFB40" s="1"/>
      <c r="VFC40" s="1"/>
      <c r="VFD40" s="1"/>
      <c r="VFE40" s="1"/>
      <c r="VFF40" s="1"/>
      <c r="VFG40" s="1"/>
      <c r="VFH40" s="1"/>
      <c r="VFI40" s="1"/>
      <c r="VFJ40" s="1"/>
      <c r="VFK40" s="1"/>
      <c r="VFL40" s="1"/>
      <c r="VFM40" s="1"/>
      <c r="VFN40" s="1"/>
      <c r="VFO40" s="1"/>
      <c r="VFP40" s="1"/>
      <c r="VFQ40" s="1"/>
      <c r="VFR40" s="1"/>
      <c r="VFS40" s="1"/>
      <c r="VFT40" s="1"/>
      <c r="VFU40" s="1"/>
      <c r="VFV40" s="1"/>
      <c r="VFW40" s="1"/>
      <c r="VFX40" s="1"/>
      <c r="VFY40" s="1"/>
      <c r="VFZ40" s="1"/>
      <c r="VGA40" s="1"/>
      <c r="VGB40" s="1"/>
      <c r="VGC40" s="1"/>
      <c r="VGD40" s="1"/>
      <c r="VGE40" s="1"/>
      <c r="VGF40" s="1"/>
      <c r="VGG40" s="1"/>
      <c r="VGH40" s="1"/>
      <c r="VGI40" s="1"/>
      <c r="VGJ40" s="1"/>
      <c r="VGK40" s="1"/>
      <c r="VGL40" s="1"/>
      <c r="VGM40" s="1"/>
      <c r="VGN40" s="1"/>
      <c r="VGO40" s="1"/>
      <c r="VGP40" s="1"/>
      <c r="VGQ40" s="1"/>
      <c r="VGR40" s="1"/>
      <c r="VGS40" s="1"/>
      <c r="VGT40" s="1"/>
      <c r="VGU40" s="1"/>
      <c r="VGV40" s="1"/>
      <c r="VGW40" s="1"/>
      <c r="VGX40" s="1"/>
      <c r="VGY40" s="1"/>
      <c r="VGZ40" s="1"/>
      <c r="VHA40" s="1"/>
      <c r="VHB40" s="1"/>
      <c r="VHC40" s="1"/>
      <c r="VHD40" s="1"/>
      <c r="VHE40" s="1"/>
      <c r="VHF40" s="1"/>
      <c r="VHG40" s="1"/>
      <c r="VHH40" s="1"/>
      <c r="VHI40" s="1"/>
      <c r="VHJ40" s="1"/>
      <c r="VHK40" s="1"/>
      <c r="VHL40" s="1"/>
      <c r="VHM40" s="1"/>
      <c r="VHN40" s="1"/>
      <c r="VHO40" s="1"/>
      <c r="VHP40" s="1"/>
      <c r="VHQ40" s="1"/>
      <c r="VHR40" s="1"/>
      <c r="VHS40" s="1"/>
      <c r="VHT40" s="1"/>
      <c r="VHU40" s="1"/>
      <c r="VHV40" s="1"/>
      <c r="VHW40" s="1"/>
      <c r="VHX40" s="1"/>
      <c r="VHY40" s="1"/>
      <c r="VHZ40" s="1"/>
      <c r="VIA40" s="1"/>
      <c r="VIB40" s="1"/>
      <c r="VIC40" s="1"/>
      <c r="VID40" s="1"/>
      <c r="VIE40" s="1"/>
      <c r="VIF40" s="1"/>
      <c r="VIG40" s="1"/>
      <c r="VIH40" s="1"/>
      <c r="VII40" s="1"/>
      <c r="VIJ40" s="1"/>
      <c r="VIK40" s="1"/>
      <c r="VIL40" s="1"/>
      <c r="VIM40" s="1"/>
      <c r="VIN40" s="1"/>
      <c r="VIO40" s="1"/>
      <c r="VIP40" s="1"/>
      <c r="VIQ40" s="1"/>
      <c r="VIR40" s="1"/>
      <c r="VIS40" s="1"/>
      <c r="VIT40" s="1"/>
      <c r="VIU40" s="1"/>
      <c r="VIV40" s="1"/>
      <c r="VIW40" s="1"/>
      <c r="VIX40" s="1"/>
      <c r="VIY40" s="1"/>
      <c r="VIZ40" s="1"/>
      <c r="VJA40" s="1"/>
      <c r="VJB40" s="1"/>
      <c r="VJC40" s="1"/>
      <c r="VJD40" s="1"/>
      <c r="VJE40" s="1"/>
      <c r="VJF40" s="1"/>
      <c r="VJG40" s="1"/>
      <c r="VJH40" s="1"/>
      <c r="VJI40" s="1"/>
      <c r="VJJ40" s="1"/>
      <c r="VJK40" s="1"/>
      <c r="VJL40" s="1"/>
      <c r="VJM40" s="1"/>
      <c r="VJN40" s="1"/>
      <c r="VJO40" s="1"/>
      <c r="VJP40" s="1"/>
      <c r="VJQ40" s="1"/>
      <c r="VJR40" s="1"/>
      <c r="VJS40" s="1"/>
      <c r="VJT40" s="1"/>
      <c r="VJU40" s="1"/>
      <c r="VJV40" s="1"/>
      <c r="VJW40" s="1"/>
      <c r="VJX40" s="1"/>
      <c r="VJY40" s="1"/>
      <c r="VJZ40" s="1"/>
      <c r="VKA40" s="1"/>
      <c r="VKB40" s="1"/>
      <c r="VKC40" s="1"/>
      <c r="VKD40" s="1"/>
      <c r="VKE40" s="1"/>
      <c r="VKF40" s="1"/>
      <c r="VKG40" s="1"/>
      <c r="VKH40" s="1"/>
      <c r="VKI40" s="1"/>
      <c r="VKJ40" s="1"/>
      <c r="VKK40" s="1"/>
      <c r="VKL40" s="1"/>
      <c r="VKM40" s="1"/>
      <c r="VKN40" s="1"/>
      <c r="VKO40" s="1"/>
      <c r="VKP40" s="1"/>
      <c r="VKQ40" s="1"/>
      <c r="VKR40" s="1"/>
      <c r="VKS40" s="1"/>
      <c r="VKT40" s="1"/>
      <c r="VKU40" s="1"/>
      <c r="VKV40" s="1"/>
      <c r="VKW40" s="1"/>
      <c r="VKX40" s="1"/>
      <c r="VKY40" s="1"/>
      <c r="VKZ40" s="1"/>
      <c r="VLA40" s="1"/>
      <c r="VLB40" s="1"/>
      <c r="VLC40" s="1"/>
      <c r="VLD40" s="1"/>
      <c r="VLE40" s="1"/>
      <c r="VLF40" s="1"/>
      <c r="VLG40" s="1"/>
      <c r="VLH40" s="1"/>
      <c r="VLI40" s="1"/>
      <c r="VLJ40" s="1"/>
      <c r="VLK40" s="1"/>
      <c r="VLL40" s="1"/>
      <c r="VLM40" s="1"/>
      <c r="VLN40" s="1"/>
      <c r="VLO40" s="1"/>
      <c r="VLP40" s="1"/>
      <c r="VLQ40" s="1"/>
      <c r="VLR40" s="1"/>
      <c r="VLS40" s="1"/>
      <c r="VLT40" s="1"/>
      <c r="VLU40" s="1"/>
      <c r="VLV40" s="1"/>
      <c r="VLW40" s="1"/>
      <c r="VLX40" s="1"/>
      <c r="VLY40" s="1"/>
      <c r="VLZ40" s="1"/>
      <c r="VMA40" s="1"/>
      <c r="VMB40" s="1"/>
      <c r="VMC40" s="1"/>
      <c r="VMD40" s="1"/>
      <c r="VME40" s="1"/>
      <c r="VMF40" s="1"/>
      <c r="VMG40" s="1"/>
      <c r="VMH40" s="1"/>
      <c r="VMI40" s="1"/>
      <c r="VMJ40" s="1"/>
      <c r="VMK40" s="1"/>
      <c r="VML40" s="1"/>
      <c r="VMM40" s="1"/>
      <c r="VMN40" s="1"/>
      <c r="VMO40" s="1"/>
      <c r="VMP40" s="1"/>
      <c r="VMQ40" s="1"/>
      <c r="VMR40" s="1"/>
      <c r="VMS40" s="1"/>
      <c r="VMT40" s="1"/>
      <c r="VMU40" s="1"/>
      <c r="VMV40" s="1"/>
      <c r="VMW40" s="1"/>
      <c r="VMX40" s="1"/>
      <c r="VMY40" s="1"/>
      <c r="VMZ40" s="1"/>
      <c r="VNA40" s="1"/>
      <c r="VNB40" s="1"/>
      <c r="VNC40" s="1"/>
      <c r="VND40" s="1"/>
      <c r="VNE40" s="1"/>
      <c r="VNF40" s="1"/>
      <c r="VNG40" s="1"/>
      <c r="VNH40" s="1"/>
      <c r="VNI40" s="1"/>
      <c r="VNJ40" s="1"/>
      <c r="VNK40" s="1"/>
      <c r="VNL40" s="1"/>
      <c r="VNM40" s="1"/>
      <c r="VNN40" s="1"/>
      <c r="VNO40" s="1"/>
      <c r="VNP40" s="1"/>
      <c r="VNQ40" s="1"/>
      <c r="VNR40" s="1"/>
      <c r="VNS40" s="1"/>
      <c r="VNT40" s="1"/>
      <c r="VNU40" s="1"/>
      <c r="VNV40" s="1"/>
      <c r="VNW40" s="1"/>
      <c r="VNX40" s="1"/>
      <c r="VNY40" s="1"/>
      <c r="VNZ40" s="1"/>
      <c r="VOA40" s="1"/>
      <c r="VOB40" s="1"/>
      <c r="VOC40" s="1"/>
      <c r="VOD40" s="1"/>
      <c r="VOE40" s="1"/>
      <c r="VOF40" s="1"/>
      <c r="VOG40" s="1"/>
      <c r="VOH40" s="1"/>
      <c r="VOI40" s="1"/>
      <c r="VOJ40" s="1"/>
      <c r="VOK40" s="1"/>
      <c r="VOL40" s="1"/>
      <c r="VOM40" s="1"/>
      <c r="VON40" s="1"/>
      <c r="VOO40" s="1"/>
      <c r="VOP40" s="1"/>
      <c r="VOQ40" s="1"/>
      <c r="VOR40" s="1"/>
      <c r="VOS40" s="1"/>
      <c r="VOT40" s="1"/>
      <c r="VOU40" s="1"/>
      <c r="VOV40" s="1"/>
      <c r="VOW40" s="1"/>
      <c r="VOX40" s="1"/>
      <c r="VOY40" s="1"/>
      <c r="VOZ40" s="1"/>
      <c r="VPA40" s="1"/>
      <c r="VPB40" s="1"/>
      <c r="VPC40" s="1"/>
      <c r="VPD40" s="1"/>
      <c r="VPE40" s="1"/>
      <c r="VPF40" s="1"/>
      <c r="VPG40" s="1"/>
      <c r="VPH40" s="1"/>
      <c r="VPI40" s="1"/>
      <c r="VPJ40" s="1"/>
      <c r="VPK40" s="1"/>
      <c r="VPL40" s="1"/>
      <c r="VPM40" s="1"/>
      <c r="VPN40" s="1"/>
      <c r="VPO40" s="1"/>
      <c r="VPP40" s="1"/>
      <c r="VPQ40" s="1"/>
      <c r="VPR40" s="1"/>
      <c r="VPS40" s="1"/>
      <c r="VPT40" s="1"/>
      <c r="VPU40" s="1"/>
      <c r="VPV40" s="1"/>
      <c r="VPW40" s="1"/>
      <c r="VPX40" s="1"/>
      <c r="VPY40" s="1"/>
      <c r="VPZ40" s="1"/>
      <c r="VQA40" s="1"/>
      <c r="VQB40" s="1"/>
      <c r="VQC40" s="1"/>
      <c r="VQD40" s="1"/>
      <c r="VQE40" s="1"/>
      <c r="VQF40" s="1"/>
      <c r="VQG40" s="1"/>
      <c r="VQH40" s="1"/>
      <c r="VQI40" s="1"/>
      <c r="VQJ40" s="1"/>
      <c r="VQK40" s="1"/>
      <c r="VQL40" s="1"/>
      <c r="VQM40" s="1"/>
      <c r="VQN40" s="1"/>
      <c r="VQO40" s="1"/>
      <c r="VQP40" s="1"/>
      <c r="VQQ40" s="1"/>
      <c r="VQR40" s="1"/>
      <c r="VQS40" s="1"/>
      <c r="VQT40" s="1"/>
      <c r="VQU40" s="1"/>
      <c r="VQV40" s="1"/>
      <c r="VQW40" s="1"/>
      <c r="VQX40" s="1"/>
      <c r="VQY40" s="1"/>
      <c r="VQZ40" s="1"/>
      <c r="VRA40" s="1"/>
      <c r="VRB40" s="1"/>
      <c r="VRC40" s="1"/>
      <c r="VRD40" s="1"/>
      <c r="VRE40" s="1"/>
      <c r="VRF40" s="1"/>
      <c r="VRG40" s="1"/>
      <c r="VRH40" s="1"/>
      <c r="VRI40" s="1"/>
      <c r="VRJ40" s="1"/>
      <c r="VRK40" s="1"/>
      <c r="VRL40" s="1"/>
      <c r="VRM40" s="1"/>
      <c r="VRN40" s="1"/>
      <c r="VRO40" s="1"/>
      <c r="VRP40" s="1"/>
      <c r="VRQ40" s="1"/>
      <c r="VRR40" s="1"/>
      <c r="VRS40" s="1"/>
      <c r="VRT40" s="1"/>
      <c r="VRU40" s="1"/>
      <c r="VRV40" s="1"/>
      <c r="VRW40" s="1"/>
      <c r="VRX40" s="1"/>
      <c r="VRY40" s="1"/>
      <c r="VRZ40" s="1"/>
      <c r="VSA40" s="1"/>
      <c r="VSB40" s="1"/>
      <c r="VSC40" s="1"/>
      <c r="VSD40" s="1"/>
      <c r="VSE40" s="1"/>
      <c r="VSF40" s="1"/>
      <c r="VSG40" s="1"/>
      <c r="VSH40" s="1"/>
      <c r="VSI40" s="1"/>
      <c r="VSJ40" s="1"/>
      <c r="VSK40" s="1"/>
      <c r="VSL40" s="1"/>
      <c r="VSM40" s="1"/>
      <c r="VSN40" s="1"/>
      <c r="VSO40" s="1"/>
      <c r="VSP40" s="1"/>
      <c r="VSQ40" s="1"/>
      <c r="VSR40" s="1"/>
      <c r="VSS40" s="1"/>
      <c r="VST40" s="1"/>
      <c r="VSU40" s="1"/>
      <c r="VSV40" s="1"/>
      <c r="VSW40" s="1"/>
      <c r="VSX40" s="1"/>
      <c r="VSY40" s="1"/>
      <c r="VSZ40" s="1"/>
      <c r="VTA40" s="1"/>
      <c r="VTB40" s="1"/>
      <c r="VTC40" s="1"/>
      <c r="VTD40" s="1"/>
      <c r="VTE40" s="1"/>
      <c r="VTF40" s="1"/>
      <c r="VTG40" s="1"/>
      <c r="VTH40" s="1"/>
      <c r="VTI40" s="1"/>
      <c r="VTJ40" s="1"/>
      <c r="VTK40" s="1"/>
      <c r="VTL40" s="1"/>
      <c r="VTM40" s="1"/>
      <c r="VTN40" s="1"/>
      <c r="VTO40" s="1"/>
      <c r="VTP40" s="1"/>
      <c r="VTQ40" s="1"/>
      <c r="VTR40" s="1"/>
      <c r="VTS40" s="1"/>
      <c r="VTT40" s="1"/>
      <c r="VTU40" s="1"/>
      <c r="VTV40" s="1"/>
      <c r="VTW40" s="1"/>
      <c r="VTX40" s="1"/>
      <c r="VTY40" s="1"/>
      <c r="VTZ40" s="1"/>
      <c r="VUA40" s="1"/>
      <c r="VUB40" s="1"/>
      <c r="VUC40" s="1"/>
      <c r="VUD40" s="1"/>
      <c r="VUE40" s="1"/>
      <c r="VUF40" s="1"/>
      <c r="VUG40" s="1"/>
      <c r="VUH40" s="1"/>
      <c r="VUI40" s="1"/>
      <c r="VUJ40" s="1"/>
      <c r="VUK40" s="1"/>
      <c r="VUL40" s="1"/>
      <c r="VUM40" s="1"/>
      <c r="VUN40" s="1"/>
      <c r="VUO40" s="1"/>
      <c r="VUP40" s="1"/>
      <c r="VUQ40" s="1"/>
      <c r="VUR40" s="1"/>
      <c r="VUS40" s="1"/>
      <c r="VUT40" s="1"/>
      <c r="VUU40" s="1"/>
      <c r="VUV40" s="1"/>
      <c r="VUW40" s="1"/>
      <c r="VUX40" s="1"/>
      <c r="VUY40" s="1"/>
      <c r="VUZ40" s="1"/>
      <c r="VVA40" s="1"/>
      <c r="VVB40" s="1"/>
      <c r="VVC40" s="1"/>
      <c r="VVD40" s="1"/>
      <c r="VVE40" s="1"/>
      <c r="VVF40" s="1"/>
      <c r="VVG40" s="1"/>
      <c r="VVH40" s="1"/>
      <c r="VVI40" s="1"/>
      <c r="VVJ40" s="1"/>
      <c r="VVK40" s="1"/>
      <c r="VVL40" s="1"/>
      <c r="VVM40" s="1"/>
      <c r="VVN40" s="1"/>
      <c r="VVO40" s="1"/>
      <c r="VVP40" s="1"/>
      <c r="VVQ40" s="1"/>
      <c r="VVR40" s="1"/>
      <c r="VVS40" s="1"/>
      <c r="VVT40" s="1"/>
      <c r="VVU40" s="1"/>
      <c r="VVV40" s="1"/>
      <c r="VVW40" s="1"/>
      <c r="VVX40" s="1"/>
      <c r="VVY40" s="1"/>
      <c r="VVZ40" s="1"/>
      <c r="VWA40" s="1"/>
      <c r="VWB40" s="1"/>
      <c r="VWC40" s="1"/>
      <c r="VWD40" s="1"/>
      <c r="VWE40" s="1"/>
      <c r="VWF40" s="1"/>
      <c r="VWG40" s="1"/>
      <c r="VWH40" s="1"/>
      <c r="VWI40" s="1"/>
      <c r="VWJ40" s="1"/>
      <c r="VWK40" s="1"/>
      <c r="VWL40" s="1"/>
      <c r="VWM40" s="1"/>
      <c r="VWN40" s="1"/>
      <c r="VWO40" s="1"/>
      <c r="VWP40" s="1"/>
      <c r="VWQ40" s="1"/>
      <c r="VWR40" s="1"/>
      <c r="VWS40" s="1"/>
      <c r="VWT40" s="1"/>
      <c r="VWU40" s="1"/>
      <c r="VWV40" s="1"/>
      <c r="VWW40" s="1"/>
      <c r="VWX40" s="1"/>
      <c r="VWY40" s="1"/>
      <c r="VWZ40" s="1"/>
      <c r="VXA40" s="1"/>
      <c r="VXB40" s="1"/>
      <c r="VXC40" s="1"/>
      <c r="VXD40" s="1"/>
      <c r="VXE40" s="1"/>
      <c r="VXF40" s="1"/>
      <c r="VXG40" s="1"/>
      <c r="VXH40" s="1"/>
      <c r="VXI40" s="1"/>
      <c r="VXJ40" s="1"/>
      <c r="VXK40" s="1"/>
      <c r="VXL40" s="1"/>
      <c r="VXM40" s="1"/>
      <c r="VXN40" s="1"/>
      <c r="VXO40" s="1"/>
      <c r="VXP40" s="1"/>
      <c r="VXQ40" s="1"/>
      <c r="VXR40" s="1"/>
      <c r="VXS40" s="1"/>
      <c r="VXT40" s="1"/>
      <c r="VXU40" s="1"/>
      <c r="VXV40" s="1"/>
      <c r="VXW40" s="1"/>
      <c r="VXX40" s="1"/>
      <c r="VXY40" s="1"/>
      <c r="VXZ40" s="1"/>
      <c r="VYA40" s="1"/>
      <c r="VYB40" s="1"/>
      <c r="VYC40" s="1"/>
      <c r="VYD40" s="1"/>
      <c r="VYE40" s="1"/>
      <c r="VYF40" s="1"/>
      <c r="VYG40" s="1"/>
      <c r="VYH40" s="1"/>
      <c r="VYI40" s="1"/>
      <c r="VYJ40" s="1"/>
      <c r="VYK40" s="1"/>
      <c r="VYL40" s="1"/>
      <c r="VYM40" s="1"/>
      <c r="VYN40" s="1"/>
      <c r="VYO40" s="1"/>
      <c r="VYP40" s="1"/>
      <c r="VYQ40" s="1"/>
      <c r="VYR40" s="1"/>
      <c r="VYS40" s="1"/>
      <c r="VYT40" s="1"/>
      <c r="VYU40" s="1"/>
      <c r="VYV40" s="1"/>
      <c r="VYW40" s="1"/>
      <c r="VYX40" s="1"/>
      <c r="VYY40" s="1"/>
      <c r="VYZ40" s="1"/>
      <c r="VZA40" s="1"/>
      <c r="VZB40" s="1"/>
      <c r="VZC40" s="1"/>
      <c r="VZD40" s="1"/>
      <c r="VZE40" s="1"/>
      <c r="VZF40" s="1"/>
      <c r="VZG40" s="1"/>
      <c r="VZH40" s="1"/>
      <c r="VZI40" s="1"/>
      <c r="VZJ40" s="1"/>
      <c r="VZK40" s="1"/>
      <c r="VZL40" s="1"/>
      <c r="VZM40" s="1"/>
      <c r="VZN40" s="1"/>
      <c r="VZO40" s="1"/>
      <c r="VZP40" s="1"/>
      <c r="VZQ40" s="1"/>
      <c r="VZR40" s="1"/>
      <c r="VZS40" s="1"/>
      <c r="VZT40" s="1"/>
      <c r="VZU40" s="1"/>
      <c r="VZV40" s="1"/>
      <c r="VZW40" s="1"/>
      <c r="VZX40" s="1"/>
      <c r="VZY40" s="1"/>
      <c r="VZZ40" s="1"/>
      <c r="WAA40" s="1"/>
      <c r="WAB40" s="1"/>
      <c r="WAC40" s="1"/>
      <c r="WAD40" s="1"/>
      <c r="WAE40" s="1"/>
      <c r="WAF40" s="1"/>
      <c r="WAG40" s="1"/>
      <c r="WAH40" s="1"/>
      <c r="WAI40" s="1"/>
      <c r="WAJ40" s="1"/>
      <c r="WAK40" s="1"/>
      <c r="WAL40" s="1"/>
      <c r="WAM40" s="1"/>
      <c r="WAN40" s="1"/>
      <c r="WAO40" s="1"/>
      <c r="WAP40" s="1"/>
      <c r="WAQ40" s="1"/>
      <c r="WAR40" s="1"/>
      <c r="WAS40" s="1"/>
      <c r="WAT40" s="1"/>
      <c r="WAU40" s="1"/>
      <c r="WAV40" s="1"/>
      <c r="WAW40" s="1"/>
      <c r="WAX40" s="1"/>
      <c r="WAY40" s="1"/>
      <c r="WAZ40" s="1"/>
      <c r="WBA40" s="1"/>
      <c r="WBB40" s="1"/>
      <c r="WBC40" s="1"/>
      <c r="WBD40" s="1"/>
      <c r="WBE40" s="1"/>
      <c r="WBF40" s="1"/>
      <c r="WBG40" s="1"/>
      <c r="WBH40" s="1"/>
      <c r="WBI40" s="1"/>
      <c r="WBJ40" s="1"/>
      <c r="WBK40" s="1"/>
      <c r="WBL40" s="1"/>
      <c r="WBM40" s="1"/>
      <c r="WBN40" s="1"/>
      <c r="WBO40" s="1"/>
      <c r="WBP40" s="1"/>
      <c r="WBQ40" s="1"/>
      <c r="WBR40" s="1"/>
      <c r="WBS40" s="1"/>
      <c r="WBT40" s="1"/>
      <c r="WBU40" s="1"/>
      <c r="WBV40" s="1"/>
      <c r="WBW40" s="1"/>
      <c r="WBX40" s="1"/>
      <c r="WBY40" s="1"/>
      <c r="WBZ40" s="1"/>
      <c r="WCA40" s="1"/>
      <c r="WCB40" s="1"/>
      <c r="WCC40" s="1"/>
      <c r="WCD40" s="1"/>
      <c r="WCE40" s="1"/>
      <c r="WCF40" s="1"/>
      <c r="WCG40" s="1"/>
      <c r="WCH40" s="1"/>
      <c r="WCI40" s="1"/>
      <c r="WCJ40" s="1"/>
      <c r="WCK40" s="1"/>
      <c r="WCL40" s="1"/>
      <c r="WCM40" s="1"/>
      <c r="WCN40" s="1"/>
      <c r="WCO40" s="1"/>
      <c r="WCP40" s="1"/>
      <c r="WCQ40" s="1"/>
      <c r="WCR40" s="1"/>
      <c r="WCS40" s="1"/>
      <c r="WCT40" s="1"/>
      <c r="WCU40" s="1"/>
      <c r="WCV40" s="1"/>
      <c r="WCW40" s="1"/>
      <c r="WCX40" s="1"/>
      <c r="WCY40" s="1"/>
      <c r="WCZ40" s="1"/>
      <c r="WDA40" s="1"/>
      <c r="WDB40" s="1"/>
      <c r="WDC40" s="1"/>
      <c r="WDD40" s="1"/>
      <c r="WDE40" s="1"/>
      <c r="WDF40" s="1"/>
      <c r="WDG40" s="1"/>
      <c r="WDH40" s="1"/>
      <c r="WDI40" s="1"/>
      <c r="WDJ40" s="1"/>
      <c r="WDK40" s="1"/>
      <c r="WDL40" s="1"/>
      <c r="WDM40" s="1"/>
      <c r="WDN40" s="1"/>
      <c r="WDO40" s="1"/>
      <c r="WDP40" s="1"/>
      <c r="WDQ40" s="1"/>
      <c r="WDR40" s="1"/>
      <c r="WDS40" s="1"/>
      <c r="WDT40" s="1"/>
      <c r="WDU40" s="1"/>
      <c r="WDV40" s="1"/>
      <c r="WDW40" s="1"/>
      <c r="WDX40" s="1"/>
      <c r="WDY40" s="1"/>
      <c r="WDZ40" s="1"/>
      <c r="WEA40" s="1"/>
      <c r="WEB40" s="1"/>
      <c r="WEC40" s="1"/>
      <c r="WED40" s="1"/>
      <c r="WEE40" s="1"/>
      <c r="WEF40" s="1"/>
      <c r="WEG40" s="1"/>
      <c r="WEH40" s="1"/>
      <c r="WEI40" s="1"/>
      <c r="WEJ40" s="1"/>
      <c r="WEK40" s="1"/>
      <c r="WEL40" s="1"/>
      <c r="WEM40" s="1"/>
      <c r="WEN40" s="1"/>
      <c r="WEO40" s="1"/>
      <c r="WEP40" s="1"/>
      <c r="WEQ40" s="1"/>
      <c r="WER40" s="1"/>
      <c r="WES40" s="1"/>
      <c r="WET40" s="1"/>
      <c r="WEU40" s="1"/>
      <c r="WEV40" s="1"/>
      <c r="WEW40" s="1"/>
      <c r="WEX40" s="1"/>
      <c r="WEY40" s="1"/>
      <c r="WEZ40" s="1"/>
      <c r="WFA40" s="1"/>
      <c r="WFB40" s="1"/>
      <c r="WFC40" s="1"/>
      <c r="WFD40" s="1"/>
      <c r="WFE40" s="1"/>
      <c r="WFF40" s="1"/>
      <c r="WFG40" s="1"/>
      <c r="WFH40" s="1"/>
      <c r="WFI40" s="1"/>
      <c r="WFJ40" s="1"/>
      <c r="WFK40" s="1"/>
      <c r="WFL40" s="1"/>
      <c r="WFM40" s="1"/>
      <c r="WFN40" s="1"/>
      <c r="WFO40" s="1"/>
      <c r="WFP40" s="1"/>
      <c r="WFQ40" s="1"/>
      <c r="WFR40" s="1"/>
      <c r="WFS40" s="1"/>
      <c r="WFT40" s="1"/>
      <c r="WFU40" s="1"/>
      <c r="WFV40" s="1"/>
      <c r="WFW40" s="1"/>
      <c r="WFX40" s="1"/>
      <c r="WFY40" s="1"/>
      <c r="WFZ40" s="1"/>
      <c r="WGA40" s="1"/>
      <c r="WGB40" s="1"/>
      <c r="WGC40" s="1"/>
      <c r="WGD40" s="1"/>
      <c r="WGE40" s="1"/>
      <c r="WGF40" s="1"/>
      <c r="WGG40" s="1"/>
      <c r="WGH40" s="1"/>
      <c r="WGI40" s="1"/>
      <c r="WGJ40" s="1"/>
      <c r="WGK40" s="1"/>
      <c r="WGL40" s="1"/>
      <c r="WGM40" s="1"/>
      <c r="WGN40" s="1"/>
      <c r="WGO40" s="1"/>
      <c r="WGP40" s="1"/>
      <c r="WGQ40" s="1"/>
      <c r="WGR40" s="1"/>
      <c r="WGS40" s="1"/>
      <c r="WGT40" s="1"/>
      <c r="WGU40" s="1"/>
      <c r="WGV40" s="1"/>
      <c r="WGW40" s="1"/>
      <c r="WGX40" s="1"/>
      <c r="WGY40" s="1"/>
      <c r="WGZ40" s="1"/>
      <c r="WHA40" s="1"/>
      <c r="WHB40" s="1"/>
      <c r="WHC40" s="1"/>
      <c r="WHD40" s="1"/>
      <c r="WHE40" s="1"/>
      <c r="WHF40" s="1"/>
      <c r="WHG40" s="1"/>
      <c r="WHH40" s="1"/>
      <c r="WHI40" s="1"/>
      <c r="WHJ40" s="1"/>
      <c r="WHK40" s="1"/>
      <c r="WHL40" s="1"/>
      <c r="WHM40" s="1"/>
      <c r="WHN40" s="1"/>
      <c r="WHO40" s="1"/>
      <c r="WHP40" s="1"/>
      <c r="WHQ40" s="1"/>
      <c r="WHR40" s="1"/>
      <c r="WHS40" s="1"/>
      <c r="WHT40" s="1"/>
      <c r="WHU40" s="1"/>
      <c r="WHV40" s="1"/>
      <c r="WHW40" s="1"/>
      <c r="WHX40" s="1"/>
      <c r="WHY40" s="1"/>
      <c r="WHZ40" s="1"/>
      <c r="WIA40" s="1"/>
      <c r="WIB40" s="1"/>
      <c r="WIC40" s="1"/>
      <c r="WID40" s="1"/>
      <c r="WIE40" s="1"/>
      <c r="WIF40" s="1"/>
      <c r="WIG40" s="1"/>
      <c r="WIH40" s="1"/>
      <c r="WII40" s="1"/>
      <c r="WIJ40" s="1"/>
      <c r="WIK40" s="1"/>
      <c r="WIL40" s="1"/>
      <c r="WIM40" s="1"/>
      <c r="WIN40" s="1"/>
      <c r="WIO40" s="1"/>
      <c r="WIP40" s="1"/>
      <c r="WIQ40" s="1"/>
      <c r="WIR40" s="1"/>
      <c r="WIS40" s="1"/>
      <c r="WIT40" s="1"/>
      <c r="WIU40" s="1"/>
      <c r="WIV40" s="1"/>
      <c r="WIW40" s="1"/>
      <c r="WIX40" s="1"/>
      <c r="WIY40" s="1"/>
      <c r="WIZ40" s="1"/>
      <c r="WJA40" s="1"/>
      <c r="WJB40" s="1"/>
      <c r="WJC40" s="1"/>
      <c r="WJD40" s="1"/>
      <c r="WJE40" s="1"/>
      <c r="WJF40" s="1"/>
      <c r="WJG40" s="1"/>
      <c r="WJH40" s="1"/>
      <c r="WJI40" s="1"/>
      <c r="WJJ40" s="1"/>
      <c r="WJK40" s="1"/>
      <c r="WJL40" s="1"/>
      <c r="WJM40" s="1"/>
      <c r="WJN40" s="1"/>
      <c r="WJO40" s="1"/>
      <c r="WJP40" s="1"/>
      <c r="WJQ40" s="1"/>
      <c r="WJR40" s="1"/>
      <c r="WJS40" s="1"/>
      <c r="WJT40" s="1"/>
      <c r="WJU40" s="1"/>
      <c r="WJV40" s="1"/>
      <c r="WJW40" s="1"/>
      <c r="WJX40" s="1"/>
      <c r="WJY40" s="1"/>
      <c r="WJZ40" s="1"/>
      <c r="WKA40" s="1"/>
      <c r="WKB40" s="1"/>
      <c r="WKC40" s="1"/>
      <c r="WKD40" s="1"/>
      <c r="WKE40" s="1"/>
      <c r="WKF40" s="1"/>
      <c r="WKG40" s="1"/>
      <c r="WKH40" s="1"/>
      <c r="WKI40" s="1"/>
      <c r="WKJ40" s="1"/>
      <c r="WKK40" s="1"/>
      <c r="WKL40" s="1"/>
      <c r="WKM40" s="1"/>
      <c r="WKN40" s="1"/>
      <c r="WKO40" s="1"/>
      <c r="WKP40" s="1"/>
      <c r="WKQ40" s="1"/>
      <c r="WKR40" s="1"/>
      <c r="WKS40" s="1"/>
      <c r="WKT40" s="1"/>
      <c r="WKU40" s="1"/>
      <c r="WKV40" s="1"/>
      <c r="WKW40" s="1"/>
      <c r="WKX40" s="1"/>
      <c r="WKY40" s="1"/>
      <c r="WKZ40" s="1"/>
      <c r="WLA40" s="1"/>
      <c r="WLB40" s="1"/>
      <c r="WLC40" s="1"/>
      <c r="WLD40" s="1"/>
      <c r="WLE40" s="1"/>
      <c r="WLF40" s="1"/>
      <c r="WLG40" s="1"/>
      <c r="WLH40" s="1"/>
      <c r="WLI40" s="1"/>
      <c r="WLJ40" s="1"/>
      <c r="WLK40" s="1"/>
      <c r="WLL40" s="1"/>
      <c r="WLM40" s="1"/>
      <c r="WLN40" s="1"/>
      <c r="WLO40" s="1"/>
      <c r="WLP40" s="1"/>
      <c r="WLQ40" s="1"/>
      <c r="WLR40" s="1"/>
      <c r="WLS40" s="1"/>
      <c r="WLT40" s="1"/>
      <c r="WLU40" s="1"/>
      <c r="WLV40" s="1"/>
      <c r="WLW40" s="1"/>
      <c r="WLX40" s="1"/>
      <c r="WLY40" s="1"/>
      <c r="WLZ40" s="1"/>
      <c r="WMA40" s="1"/>
      <c r="WMB40" s="1"/>
      <c r="WMC40" s="1"/>
      <c r="WMD40" s="1"/>
      <c r="WME40" s="1"/>
      <c r="WMF40" s="1"/>
      <c r="WMG40" s="1"/>
      <c r="WMH40" s="1"/>
      <c r="WMI40" s="1"/>
      <c r="WMJ40" s="1"/>
      <c r="WMK40" s="1"/>
      <c r="WML40" s="1"/>
      <c r="WMM40" s="1"/>
      <c r="WMN40" s="1"/>
      <c r="WMO40" s="1"/>
      <c r="WMP40" s="1"/>
      <c r="WMQ40" s="1"/>
      <c r="WMR40" s="1"/>
      <c r="WMS40" s="1"/>
      <c r="WMT40" s="1"/>
      <c r="WMU40" s="1"/>
      <c r="WMV40" s="1"/>
      <c r="WMW40" s="1"/>
      <c r="WMX40" s="1"/>
      <c r="WMY40" s="1"/>
      <c r="WMZ40" s="1"/>
      <c r="WNA40" s="1"/>
      <c r="WNB40" s="1"/>
      <c r="WNC40" s="1"/>
      <c r="WND40" s="1"/>
      <c r="WNE40" s="1"/>
      <c r="WNF40" s="1"/>
      <c r="WNG40" s="1"/>
      <c r="WNH40" s="1"/>
      <c r="WNI40" s="1"/>
      <c r="WNJ40" s="1"/>
      <c r="WNK40" s="1"/>
      <c r="WNL40" s="1"/>
      <c r="WNM40" s="1"/>
      <c r="WNN40" s="1"/>
      <c r="WNO40" s="1"/>
      <c r="WNP40" s="1"/>
      <c r="WNQ40" s="1"/>
      <c r="WNR40" s="1"/>
      <c r="WNS40" s="1"/>
      <c r="WNT40" s="1"/>
      <c r="WNU40" s="1"/>
      <c r="WNV40" s="1"/>
      <c r="WNW40" s="1"/>
      <c r="WNX40" s="1"/>
      <c r="WNY40" s="1"/>
      <c r="WNZ40" s="1"/>
      <c r="WOA40" s="1"/>
      <c r="WOB40" s="1"/>
      <c r="WOC40" s="1"/>
      <c r="WOD40" s="1"/>
      <c r="WOE40" s="1"/>
      <c r="WOF40" s="1"/>
      <c r="WOG40" s="1"/>
      <c r="WOH40" s="1"/>
      <c r="WOI40" s="1"/>
      <c r="WOJ40" s="1"/>
      <c r="WOK40" s="1"/>
      <c r="WOL40" s="1"/>
      <c r="WOM40" s="1"/>
      <c r="WON40" s="1"/>
      <c r="WOO40" s="1"/>
      <c r="WOP40" s="1"/>
      <c r="WOQ40" s="1"/>
      <c r="WOR40" s="1"/>
      <c r="WOS40" s="1"/>
      <c r="WOT40" s="1"/>
      <c r="WOU40" s="1"/>
      <c r="WOV40" s="1"/>
      <c r="WOW40" s="1"/>
      <c r="WOX40" s="1"/>
      <c r="WOY40" s="1"/>
      <c r="WOZ40" s="1"/>
      <c r="WPA40" s="1"/>
      <c r="WPB40" s="1"/>
      <c r="WPC40" s="1"/>
      <c r="WPD40" s="1"/>
      <c r="WPE40" s="1"/>
      <c r="WPF40" s="1"/>
      <c r="WPG40" s="1"/>
      <c r="WPH40" s="1"/>
      <c r="WPI40" s="1"/>
      <c r="WPJ40" s="1"/>
      <c r="WPK40" s="1"/>
      <c r="WPL40" s="1"/>
      <c r="WPM40" s="1"/>
      <c r="WPN40" s="1"/>
      <c r="WPO40" s="1"/>
      <c r="WPP40" s="1"/>
      <c r="WPQ40" s="1"/>
      <c r="WPR40" s="1"/>
      <c r="WPS40" s="1"/>
      <c r="WPT40" s="1"/>
      <c r="WPU40" s="1"/>
      <c r="WPV40" s="1"/>
      <c r="WPW40" s="1"/>
      <c r="WPX40" s="1"/>
      <c r="WPY40" s="1"/>
      <c r="WPZ40" s="1"/>
      <c r="WQA40" s="1"/>
      <c r="WQB40" s="1"/>
      <c r="WQC40" s="1"/>
      <c r="WQD40" s="1"/>
      <c r="WQE40" s="1"/>
      <c r="WQF40" s="1"/>
      <c r="WQG40" s="1"/>
      <c r="WQH40" s="1"/>
      <c r="WQI40" s="1"/>
      <c r="WQJ40" s="1"/>
      <c r="WQK40" s="1"/>
      <c r="WQL40" s="1"/>
      <c r="WQM40" s="1"/>
      <c r="WQN40" s="1"/>
      <c r="WQO40" s="1"/>
      <c r="WQP40" s="1"/>
      <c r="WQQ40" s="1"/>
      <c r="WQR40" s="1"/>
      <c r="WQS40" s="1"/>
      <c r="WQT40" s="1"/>
      <c r="WQU40" s="1"/>
      <c r="WQV40" s="1"/>
      <c r="WQW40" s="1"/>
      <c r="WQX40" s="1"/>
      <c r="WQY40" s="1"/>
      <c r="WQZ40" s="1"/>
      <c r="WRA40" s="1"/>
      <c r="WRB40" s="1"/>
      <c r="WRC40" s="1"/>
      <c r="WRD40" s="1"/>
      <c r="WRE40" s="1"/>
      <c r="WRF40" s="1"/>
      <c r="WRG40" s="1"/>
      <c r="WRH40" s="1"/>
      <c r="WRI40" s="1"/>
      <c r="WRJ40" s="1"/>
      <c r="WRK40" s="1"/>
      <c r="WRL40" s="1"/>
      <c r="WRM40" s="1"/>
      <c r="WRN40" s="1"/>
      <c r="WRO40" s="1"/>
      <c r="WRP40" s="1"/>
      <c r="WRQ40" s="1"/>
      <c r="WRR40" s="1"/>
      <c r="WRS40" s="1"/>
      <c r="WRT40" s="1"/>
      <c r="WRU40" s="1"/>
      <c r="WRV40" s="1"/>
      <c r="WRW40" s="1"/>
      <c r="WRX40" s="1"/>
      <c r="WRY40" s="1"/>
      <c r="WRZ40" s="1"/>
      <c r="WSA40" s="1"/>
      <c r="WSB40" s="1"/>
      <c r="WSC40" s="1"/>
      <c r="WSD40" s="1"/>
      <c r="WSE40" s="1"/>
      <c r="WSF40" s="1"/>
      <c r="WSG40" s="1"/>
      <c r="WSH40" s="1"/>
      <c r="WSI40" s="1"/>
      <c r="WSJ40" s="1"/>
      <c r="WSK40" s="1"/>
      <c r="WSL40" s="1"/>
      <c r="WSM40" s="1"/>
      <c r="WSN40" s="1"/>
      <c r="WSO40" s="1"/>
      <c r="WSP40" s="1"/>
      <c r="WSQ40" s="1"/>
      <c r="WSR40" s="1"/>
      <c r="WSS40" s="1"/>
      <c r="WST40" s="1"/>
      <c r="WSU40" s="1"/>
      <c r="WSV40" s="1"/>
      <c r="WSW40" s="1"/>
      <c r="WSX40" s="1"/>
      <c r="WSY40" s="1"/>
      <c r="WSZ40" s="1"/>
      <c r="WTA40" s="1"/>
      <c r="WTB40" s="1"/>
      <c r="WTC40" s="1"/>
      <c r="WTD40" s="1"/>
      <c r="WTE40" s="1"/>
      <c r="WTF40" s="1"/>
      <c r="WTG40" s="1"/>
      <c r="WTH40" s="1"/>
      <c r="WTI40" s="1"/>
      <c r="WTJ40" s="1"/>
      <c r="WTK40" s="1"/>
      <c r="WTL40" s="1"/>
      <c r="WTM40" s="1"/>
      <c r="WTN40" s="1"/>
      <c r="WTO40" s="1"/>
      <c r="WTP40" s="1"/>
      <c r="WTQ40" s="1"/>
      <c r="WTR40" s="1"/>
      <c r="WTS40" s="1"/>
      <c r="WTT40" s="1"/>
      <c r="WTU40" s="1"/>
      <c r="WTV40" s="1"/>
      <c r="WTW40" s="1"/>
      <c r="WTX40" s="1"/>
      <c r="WTY40" s="1"/>
      <c r="WTZ40" s="1"/>
      <c r="WUA40" s="1"/>
      <c r="WUB40" s="1"/>
      <c r="WUC40" s="1"/>
      <c r="WUD40" s="1"/>
      <c r="WUE40" s="1"/>
      <c r="WUF40" s="1"/>
      <c r="WUG40" s="1"/>
      <c r="WUH40" s="1"/>
      <c r="WUI40" s="1"/>
      <c r="WUJ40" s="1"/>
      <c r="WUK40" s="1"/>
      <c r="WUL40" s="1"/>
      <c r="WUM40" s="1"/>
      <c r="WUN40" s="1"/>
      <c r="WUO40" s="1"/>
      <c r="WUP40" s="1"/>
      <c r="WUQ40" s="1"/>
      <c r="WUR40" s="1"/>
      <c r="WUS40" s="1"/>
      <c r="WUT40" s="1"/>
      <c r="WUU40" s="1"/>
      <c r="WUV40" s="1"/>
      <c r="WUW40" s="1"/>
      <c r="WUX40" s="1"/>
      <c r="WUY40" s="1"/>
      <c r="WUZ40" s="1"/>
      <c r="WVA40" s="1"/>
      <c r="WVB40" s="1"/>
      <c r="WVC40" s="1"/>
      <c r="WVD40" s="1"/>
      <c r="WVE40" s="1"/>
      <c r="WVF40" s="1"/>
      <c r="WVG40" s="1"/>
      <c r="WVH40" s="1"/>
      <c r="WVI40" s="1"/>
      <c r="WVJ40" s="1"/>
      <c r="WVK40" s="1"/>
      <c r="WVL40" s="1"/>
      <c r="WVM40" s="1"/>
      <c r="WVN40" s="1"/>
      <c r="WVO40" s="1"/>
      <c r="WVP40" s="1"/>
      <c r="WVQ40" s="1"/>
      <c r="WVR40" s="1"/>
      <c r="WVS40" s="1"/>
      <c r="WVT40" s="1"/>
      <c r="WVU40" s="1"/>
      <c r="WVV40" s="1"/>
      <c r="WVW40" s="1"/>
      <c r="WVX40" s="1"/>
      <c r="WVY40" s="1"/>
      <c r="WVZ40" s="1"/>
      <c r="WWA40" s="1"/>
      <c r="WWB40" s="1"/>
      <c r="WWC40" s="1"/>
      <c r="WWD40" s="1"/>
      <c r="WWE40" s="1"/>
      <c r="WWF40" s="1"/>
      <c r="WWG40" s="1"/>
      <c r="WWH40" s="1"/>
      <c r="WWI40" s="1"/>
      <c r="WWJ40" s="1"/>
      <c r="WWK40" s="1"/>
      <c r="WWL40" s="1"/>
      <c r="WWM40" s="1"/>
      <c r="WWN40" s="1"/>
      <c r="WWO40" s="1"/>
      <c r="WWP40" s="1"/>
      <c r="WWQ40" s="1"/>
      <c r="WWR40" s="1"/>
      <c r="WWS40" s="1"/>
      <c r="WWT40" s="1"/>
      <c r="WWU40" s="1"/>
      <c r="WWV40" s="1"/>
      <c r="WWW40" s="1"/>
      <c r="WWX40" s="1"/>
      <c r="WWY40" s="1"/>
      <c r="WWZ40" s="1"/>
      <c r="WXA40" s="1"/>
      <c r="WXB40" s="1"/>
      <c r="WXC40" s="1"/>
      <c r="WXD40" s="1"/>
      <c r="WXE40" s="1"/>
      <c r="WXF40" s="1"/>
      <c r="WXG40" s="1"/>
      <c r="WXH40" s="1"/>
      <c r="WXI40" s="1"/>
      <c r="WXJ40" s="1"/>
      <c r="WXK40" s="1"/>
      <c r="WXL40" s="1"/>
      <c r="WXM40" s="1"/>
      <c r="WXN40" s="1"/>
      <c r="WXO40" s="1"/>
      <c r="WXP40" s="1"/>
      <c r="WXQ40" s="1"/>
      <c r="WXR40" s="1"/>
      <c r="WXS40" s="1"/>
      <c r="WXT40" s="1"/>
      <c r="WXU40" s="1"/>
      <c r="WXV40" s="1"/>
      <c r="WXW40" s="1"/>
      <c r="WXX40" s="1"/>
      <c r="WXY40" s="1"/>
      <c r="WXZ40" s="1"/>
      <c r="WYA40" s="1"/>
      <c r="WYB40" s="1"/>
      <c r="WYC40" s="1"/>
      <c r="WYD40" s="1"/>
      <c r="WYE40" s="1"/>
      <c r="WYF40" s="1"/>
      <c r="WYG40" s="1"/>
      <c r="WYH40" s="1"/>
      <c r="WYI40" s="1"/>
      <c r="WYJ40" s="1"/>
      <c r="WYK40" s="1"/>
      <c r="WYL40" s="1"/>
      <c r="WYM40" s="1"/>
      <c r="WYN40" s="1"/>
      <c r="WYO40" s="1"/>
      <c r="WYP40" s="1"/>
      <c r="WYQ40" s="1"/>
      <c r="WYR40" s="1"/>
      <c r="WYS40" s="1"/>
      <c r="WYT40" s="1"/>
      <c r="WYU40" s="1"/>
      <c r="WYV40" s="1"/>
      <c r="WYW40" s="1"/>
      <c r="WYX40" s="1"/>
      <c r="WYY40" s="1"/>
      <c r="WYZ40" s="1"/>
      <c r="WZA40" s="1"/>
      <c r="WZB40" s="1"/>
      <c r="WZC40" s="1"/>
      <c r="WZD40" s="1"/>
      <c r="WZE40" s="1"/>
      <c r="WZF40" s="1"/>
      <c r="WZG40" s="1"/>
      <c r="WZH40" s="1"/>
      <c r="WZI40" s="1"/>
      <c r="WZJ40" s="1"/>
      <c r="WZK40" s="1"/>
      <c r="WZL40" s="1"/>
      <c r="WZM40" s="1"/>
      <c r="WZN40" s="1"/>
      <c r="WZO40" s="1"/>
      <c r="WZP40" s="1"/>
      <c r="WZQ40" s="1"/>
      <c r="WZR40" s="1"/>
      <c r="WZS40" s="1"/>
      <c r="WZT40" s="1"/>
      <c r="WZU40" s="1"/>
      <c r="WZV40" s="1"/>
      <c r="WZW40" s="1"/>
      <c r="WZX40" s="1"/>
      <c r="WZY40" s="1"/>
      <c r="WZZ40" s="1"/>
      <c r="XAA40" s="1"/>
      <c r="XAB40" s="1"/>
      <c r="XAC40" s="1"/>
      <c r="XAD40" s="1"/>
      <c r="XAE40" s="1"/>
      <c r="XAF40" s="1"/>
      <c r="XAG40" s="1"/>
      <c r="XAH40" s="1"/>
      <c r="XAI40" s="1"/>
      <c r="XAJ40" s="1"/>
      <c r="XAK40" s="1"/>
      <c r="XAL40" s="1"/>
      <c r="XAM40" s="1"/>
      <c r="XAN40" s="1"/>
      <c r="XAO40" s="1"/>
      <c r="XAP40" s="1"/>
      <c r="XAQ40" s="1"/>
      <c r="XAR40" s="1"/>
      <c r="XAS40" s="1"/>
      <c r="XAT40" s="1"/>
      <c r="XAU40" s="1"/>
      <c r="XAV40" s="1"/>
      <c r="XAW40" s="1"/>
      <c r="XAX40" s="1"/>
      <c r="XAY40" s="1"/>
      <c r="XAZ40" s="1"/>
      <c r="XBA40" s="1"/>
      <c r="XBB40" s="1"/>
      <c r="XBC40" s="1"/>
      <c r="XBD40" s="1"/>
      <c r="XBE40" s="1"/>
      <c r="XBF40" s="1"/>
      <c r="XBG40" s="1"/>
      <c r="XBH40" s="1"/>
      <c r="XBI40" s="1"/>
      <c r="XBJ40" s="1"/>
      <c r="XBK40" s="1"/>
      <c r="XBL40" s="1"/>
      <c r="XBM40" s="1"/>
      <c r="XBN40" s="1"/>
      <c r="XBO40" s="1"/>
      <c r="XBP40" s="1"/>
      <c r="XBQ40" s="1"/>
      <c r="XBR40" s="1"/>
      <c r="XBS40" s="1"/>
      <c r="XBT40" s="1"/>
      <c r="XBU40" s="1"/>
      <c r="XBV40" s="1"/>
      <c r="XBW40" s="1"/>
      <c r="XBX40" s="1"/>
      <c r="XBY40" s="1"/>
      <c r="XBZ40" s="1"/>
      <c r="XCA40" s="1"/>
      <c r="XCB40" s="1"/>
      <c r="XCC40" s="1"/>
      <c r="XCD40" s="1"/>
      <c r="XCE40" s="1"/>
      <c r="XCF40" s="1"/>
      <c r="XCG40" s="1"/>
      <c r="XCH40" s="1"/>
      <c r="XCI40" s="1"/>
      <c r="XCJ40" s="1"/>
      <c r="XCK40" s="1"/>
      <c r="XCL40" s="1"/>
      <c r="XCM40" s="1"/>
      <c r="XCN40" s="1"/>
      <c r="XCO40" s="1"/>
      <c r="XCP40" s="1"/>
      <c r="XCQ40" s="1"/>
      <c r="XCR40" s="1"/>
      <c r="XCS40" s="1"/>
      <c r="XCT40" s="1"/>
      <c r="XCU40" s="1"/>
      <c r="XCV40" s="1"/>
      <c r="XCW40" s="1"/>
      <c r="XCX40" s="1"/>
      <c r="XCY40" s="1"/>
      <c r="XCZ40" s="1"/>
      <c r="XDA40" s="1"/>
    </row>
    <row r="41" spans="2:16329" ht="17.45" customHeight="1">
      <c r="B41" s="48" t="s">
        <v>15</v>
      </c>
      <c r="C41" s="48" t="s">
        <v>97</v>
      </c>
      <c r="D41" s="49"/>
      <c r="E41" s="50">
        <v>830</v>
      </c>
      <c r="F41" s="50">
        <v>1002</v>
      </c>
      <c r="G41" s="50">
        <v>1164</v>
      </c>
      <c r="H41" s="49"/>
      <c r="I41" s="50"/>
      <c r="J41" s="50"/>
      <c r="K41" s="50"/>
      <c r="L41" s="50"/>
      <c r="M41" s="49"/>
      <c r="N41" s="50">
        <v>4766</v>
      </c>
      <c r="O41" s="50">
        <v>10521</v>
      </c>
      <c r="P41" s="50">
        <v>10572</v>
      </c>
      <c r="Q41" s="50">
        <v>10584</v>
      </c>
      <c r="R41" s="49"/>
      <c r="S41" s="50">
        <v>7639</v>
      </c>
      <c r="T41" s="50">
        <v>5577</v>
      </c>
      <c r="U41" s="50">
        <v>4062</v>
      </c>
      <c r="V41" s="50">
        <v>1272</v>
      </c>
      <c r="W41" s="49"/>
      <c r="X41" s="50"/>
      <c r="Y41" s="50"/>
      <c r="Z41" s="50"/>
      <c r="AA41" s="50"/>
      <c r="AB41" s="49"/>
      <c r="AC41" s="50"/>
      <c r="AD41" s="50"/>
      <c r="AE41" s="50"/>
      <c r="AF41" s="50"/>
      <c r="AG41" s="49"/>
      <c r="AH41" s="50"/>
      <c r="AI41" s="50"/>
      <c r="AJ41" s="50"/>
      <c r="AK41" s="50"/>
      <c r="AL41" s="49"/>
      <c r="AM41" s="50"/>
      <c r="AN41" s="50"/>
      <c r="AO41" s="50"/>
      <c r="AP41" s="50"/>
      <c r="AQ41" s="49"/>
      <c r="AR41" s="50"/>
      <c r="AS41" s="50"/>
      <c r="AT41" s="50"/>
      <c r="AU41" s="77"/>
      <c r="AW41" s="77"/>
      <c r="AX41" s="77"/>
      <c r="AY41" s="50"/>
      <c r="AZ41" s="77"/>
      <c r="BB41" s="77"/>
      <c r="BD41" s="77"/>
      <c r="BF41" s="77"/>
      <c r="BH41" s="77"/>
      <c r="BJ41" s="77"/>
      <c r="BL41" s="77"/>
      <c r="BN41" s="77"/>
      <c r="BP41" s="77">
        <v>0</v>
      </c>
      <c r="BR41" s="77">
        <v>0</v>
      </c>
    </row>
    <row r="42" spans="2:16329" ht="17.45" customHeight="1" thickBot="1">
      <c r="B42" s="48" t="s">
        <v>16</v>
      </c>
      <c r="C42" s="48" t="s">
        <v>113</v>
      </c>
      <c r="D42" s="49"/>
      <c r="E42" s="50">
        <v>150163</v>
      </c>
      <c r="F42" s="50">
        <v>121994</v>
      </c>
      <c r="G42" s="50">
        <v>112560</v>
      </c>
      <c r="H42" s="49"/>
      <c r="I42" s="50">
        <v>126015</v>
      </c>
      <c r="J42" s="50">
        <v>118262</v>
      </c>
      <c r="K42" s="50">
        <v>134250</v>
      </c>
      <c r="L42" s="50">
        <v>159227</v>
      </c>
      <c r="M42" s="49"/>
      <c r="N42" s="50">
        <v>151353</v>
      </c>
      <c r="O42" s="50">
        <v>137885</v>
      </c>
      <c r="P42" s="50">
        <v>202466</v>
      </c>
      <c r="Q42" s="50">
        <v>241888</v>
      </c>
      <c r="R42" s="49"/>
      <c r="S42" s="50">
        <v>199507</v>
      </c>
      <c r="T42" s="50">
        <v>216347</v>
      </c>
      <c r="U42" s="50">
        <v>150770</v>
      </c>
      <c r="V42" s="50">
        <v>122867</v>
      </c>
      <c r="W42" s="49"/>
      <c r="X42" s="50">
        <v>154411</v>
      </c>
      <c r="Y42" s="50">
        <v>200781</v>
      </c>
      <c r="Z42" s="50">
        <v>194654</v>
      </c>
      <c r="AA42" s="50">
        <v>211090</v>
      </c>
      <c r="AB42" s="49"/>
      <c r="AC42" s="50">
        <v>205099</v>
      </c>
      <c r="AD42" s="50">
        <v>186978</v>
      </c>
      <c r="AE42" s="50">
        <v>180700</v>
      </c>
      <c r="AF42" s="50">
        <v>162852</v>
      </c>
      <c r="AG42" s="49"/>
      <c r="AH42" s="50">
        <v>155051</v>
      </c>
      <c r="AI42" s="50">
        <v>136652</v>
      </c>
      <c r="AJ42" s="50">
        <v>219078</v>
      </c>
      <c r="AK42" s="50">
        <v>297786</v>
      </c>
      <c r="AL42" s="49"/>
      <c r="AM42" s="50">
        <v>289810</v>
      </c>
      <c r="AN42" s="50">
        <v>287792</v>
      </c>
      <c r="AO42" s="50">
        <v>239045</v>
      </c>
      <c r="AP42" s="50">
        <v>297330</v>
      </c>
      <c r="AQ42" s="49"/>
      <c r="AR42" s="50">
        <v>309664</v>
      </c>
      <c r="AS42" s="50">
        <v>360955</v>
      </c>
      <c r="AT42" s="50">
        <v>311111</v>
      </c>
      <c r="AU42" s="77">
        <v>324140</v>
      </c>
      <c r="AW42" s="77">
        <v>314064</v>
      </c>
      <c r="AX42" s="77">
        <v>303285</v>
      </c>
      <c r="AY42" s="50">
        <v>252950</v>
      </c>
      <c r="AZ42" s="77">
        <v>333122</v>
      </c>
      <c r="BB42" s="77">
        <v>323216</v>
      </c>
      <c r="BD42" s="77">
        <v>314281</v>
      </c>
      <c r="BF42" s="77">
        <v>304479</v>
      </c>
      <c r="BH42" s="77">
        <v>302464</v>
      </c>
      <c r="BJ42" s="77">
        <v>294534</v>
      </c>
      <c r="BL42" s="77">
        <v>354279</v>
      </c>
      <c r="BN42" s="77">
        <v>444072</v>
      </c>
      <c r="BP42" s="77">
        <v>437439</v>
      </c>
      <c r="BR42" s="85">
        <v>453897</v>
      </c>
    </row>
    <row r="43" spans="2:16329" ht="17.45" customHeight="1" thickBot="1">
      <c r="B43" s="48" t="s">
        <v>227</v>
      </c>
      <c r="C43" s="48" t="s">
        <v>121</v>
      </c>
      <c r="D43" s="49"/>
      <c r="E43" s="50">
        <v>3007</v>
      </c>
      <c r="F43" s="50">
        <v>2954</v>
      </c>
      <c r="G43" s="50">
        <v>2664</v>
      </c>
      <c r="H43" s="49"/>
      <c r="I43" s="50">
        <v>2265</v>
      </c>
      <c r="J43" s="50">
        <v>2827</v>
      </c>
      <c r="K43" s="50">
        <v>4007</v>
      </c>
      <c r="L43" s="50">
        <v>3841</v>
      </c>
      <c r="M43" s="49"/>
      <c r="N43" s="50">
        <v>3825</v>
      </c>
      <c r="O43" s="50">
        <v>3964</v>
      </c>
      <c r="P43" s="50">
        <v>3491</v>
      </c>
      <c r="Q43" s="50">
        <v>3850</v>
      </c>
      <c r="R43" s="49"/>
      <c r="S43" s="50">
        <v>4088</v>
      </c>
      <c r="T43" s="50">
        <v>3529</v>
      </c>
      <c r="U43" s="50">
        <v>3658</v>
      </c>
      <c r="V43" s="50">
        <v>3935</v>
      </c>
      <c r="W43" s="49"/>
      <c r="X43" s="50">
        <v>4314</v>
      </c>
      <c r="Y43" s="50">
        <v>3941</v>
      </c>
      <c r="Z43" s="50">
        <v>8074</v>
      </c>
      <c r="AA43" s="50">
        <v>8114</v>
      </c>
      <c r="AB43" s="49"/>
      <c r="AC43" s="50">
        <v>8434</v>
      </c>
      <c r="AD43" s="50">
        <v>8253</v>
      </c>
      <c r="AE43" s="50">
        <v>7360</v>
      </c>
      <c r="AF43" s="50">
        <v>3684</v>
      </c>
      <c r="AG43" s="49"/>
      <c r="AH43" s="50">
        <v>3891</v>
      </c>
      <c r="AI43" s="50">
        <v>3710</v>
      </c>
      <c r="AJ43" s="50">
        <v>6826</v>
      </c>
      <c r="AK43" s="50">
        <v>6384</v>
      </c>
      <c r="AL43" s="49"/>
      <c r="AM43" s="50">
        <v>5815</v>
      </c>
      <c r="AN43" s="50">
        <v>4625</v>
      </c>
      <c r="AO43" s="50">
        <v>4661</v>
      </c>
      <c r="AP43" s="50">
        <v>4779</v>
      </c>
      <c r="AQ43" s="49"/>
      <c r="AR43" s="50">
        <v>4842</v>
      </c>
      <c r="AS43" s="50">
        <v>5210</v>
      </c>
      <c r="AT43" s="50">
        <v>5767</v>
      </c>
      <c r="AU43" s="77">
        <v>5675</v>
      </c>
      <c r="AW43" s="77">
        <v>5878</v>
      </c>
      <c r="AX43" s="77">
        <v>5647</v>
      </c>
      <c r="AY43" s="50">
        <v>5653</v>
      </c>
      <c r="AZ43" s="77">
        <v>5022</v>
      </c>
      <c r="BB43" s="77">
        <v>4948</v>
      </c>
      <c r="BD43" s="77">
        <v>7389</v>
      </c>
      <c r="BF43" s="77">
        <v>6561</v>
      </c>
      <c r="BH43" s="77">
        <v>6042</v>
      </c>
      <c r="BJ43" s="77">
        <v>6045</v>
      </c>
      <c r="BL43" s="77">
        <v>4399</v>
      </c>
      <c r="BN43" s="77">
        <v>4410</v>
      </c>
      <c r="BP43" s="77">
        <v>4969</v>
      </c>
      <c r="BR43" s="85">
        <v>4518</v>
      </c>
    </row>
    <row r="44" spans="2:16329" ht="17.45" customHeight="1" thickBot="1">
      <c r="B44" s="48" t="s">
        <v>291</v>
      </c>
      <c r="C44" s="48" t="s">
        <v>292</v>
      </c>
      <c r="D44" s="49"/>
      <c r="E44" s="50"/>
      <c r="F44" s="50"/>
      <c r="G44" s="50"/>
      <c r="H44" s="49"/>
      <c r="I44" s="50"/>
      <c r="J44" s="50"/>
      <c r="K44" s="50"/>
      <c r="L44" s="50"/>
      <c r="M44" s="49"/>
      <c r="N44" s="50"/>
      <c r="O44" s="50"/>
      <c r="P44" s="50"/>
      <c r="Q44" s="50"/>
      <c r="R44" s="49"/>
      <c r="S44" s="50"/>
      <c r="T44" s="50"/>
      <c r="U44" s="50"/>
      <c r="V44" s="50"/>
      <c r="W44" s="49"/>
      <c r="X44" s="50"/>
      <c r="Y44" s="50"/>
      <c r="Z44" s="50"/>
      <c r="AA44" s="50"/>
      <c r="AB44" s="49"/>
      <c r="AC44" s="50"/>
      <c r="AD44" s="50"/>
      <c r="AE44" s="50"/>
      <c r="AF44" s="50"/>
      <c r="AG44" s="49"/>
      <c r="AH44" s="50"/>
      <c r="AI44" s="50"/>
      <c r="AJ44" s="50"/>
      <c r="AK44" s="50"/>
      <c r="AL44" s="49"/>
      <c r="AM44" s="50"/>
      <c r="AN44" s="50"/>
      <c r="AO44" s="50"/>
      <c r="AP44" s="50"/>
      <c r="AQ44" s="49"/>
      <c r="AR44" s="50"/>
      <c r="AS44" s="50"/>
      <c r="AT44" s="50"/>
      <c r="AU44" s="77"/>
      <c r="AW44" s="77"/>
      <c r="AX44" s="77"/>
      <c r="AY44" s="50"/>
      <c r="AZ44" s="77">
        <v>2968</v>
      </c>
      <c r="BB44" s="77">
        <v>9466</v>
      </c>
      <c r="BD44" s="77">
        <v>9817</v>
      </c>
      <c r="BF44" s="77">
        <v>10724</v>
      </c>
      <c r="BH44" s="77">
        <v>9754</v>
      </c>
      <c r="BJ44" s="77">
        <v>8368</v>
      </c>
      <c r="BL44" s="77">
        <v>8026</v>
      </c>
      <c r="BN44" s="77">
        <v>8580</v>
      </c>
      <c r="BP44" s="77">
        <v>6229</v>
      </c>
      <c r="BR44" s="85">
        <v>6468</v>
      </c>
    </row>
    <row r="45" spans="2:16329" ht="17.45" customHeight="1" thickBot="1">
      <c r="B45" s="48" t="s">
        <v>25</v>
      </c>
      <c r="C45" s="48" t="s">
        <v>119</v>
      </c>
      <c r="D45" s="49"/>
      <c r="E45" s="50"/>
      <c r="F45" s="50"/>
      <c r="G45" s="50"/>
      <c r="H45" s="49"/>
      <c r="I45" s="50"/>
      <c r="J45" s="50"/>
      <c r="K45" s="50"/>
      <c r="L45" s="50"/>
      <c r="M45" s="49"/>
      <c r="N45" s="50"/>
      <c r="O45" s="50"/>
      <c r="P45" s="50"/>
      <c r="Q45" s="50"/>
      <c r="R45" s="49"/>
      <c r="S45" s="50"/>
      <c r="T45" s="50"/>
      <c r="U45" s="50"/>
      <c r="V45" s="50"/>
      <c r="W45" s="49"/>
      <c r="X45" s="50"/>
      <c r="Y45" s="50"/>
      <c r="Z45" s="50"/>
      <c r="AA45" s="50"/>
      <c r="AB45" s="49"/>
      <c r="AC45" s="50"/>
      <c r="AD45" s="50"/>
      <c r="AE45" s="50"/>
      <c r="AF45" s="50"/>
      <c r="AG45" s="49"/>
      <c r="AH45" s="50"/>
      <c r="AI45" s="50"/>
      <c r="AJ45" s="50"/>
      <c r="AK45" s="50">
        <v>264</v>
      </c>
      <c r="AL45" s="49"/>
      <c r="AM45" s="50">
        <v>1195</v>
      </c>
      <c r="AN45" s="50">
        <v>2408</v>
      </c>
      <c r="AO45" s="50">
        <v>3693</v>
      </c>
      <c r="AP45" s="50">
        <v>3419</v>
      </c>
      <c r="AQ45" s="49"/>
      <c r="AR45" s="50">
        <v>3257</v>
      </c>
      <c r="AS45" s="50">
        <v>12209</v>
      </c>
      <c r="AT45" s="50">
        <v>4571</v>
      </c>
      <c r="AU45" s="77">
        <v>8153</v>
      </c>
      <c r="AW45" s="77">
        <v>14708</v>
      </c>
      <c r="AX45" s="77">
        <v>15682</v>
      </c>
      <c r="AY45" s="50">
        <v>3000</v>
      </c>
      <c r="AZ45" s="77">
        <v>15846</v>
      </c>
      <c r="BB45" s="77">
        <v>12242</v>
      </c>
      <c r="BD45" s="77">
        <v>13972</v>
      </c>
      <c r="BF45" s="77">
        <v>19364</v>
      </c>
      <c r="BH45" s="77">
        <v>18772</v>
      </c>
      <c r="BJ45" s="77">
        <v>20833</v>
      </c>
      <c r="BL45" s="77">
        <v>26953</v>
      </c>
      <c r="BN45" s="77">
        <v>29976</v>
      </c>
      <c r="BP45" s="77">
        <v>32327</v>
      </c>
      <c r="BR45" s="85">
        <v>32548</v>
      </c>
    </row>
    <row r="46" spans="2:16329" ht="17.45" customHeight="1">
      <c r="B46" s="48" t="s">
        <v>260</v>
      </c>
      <c r="C46" s="48" t="s">
        <v>268</v>
      </c>
      <c r="D46" s="49"/>
      <c r="E46" s="50"/>
      <c r="F46" s="50"/>
      <c r="G46" s="50"/>
      <c r="H46" s="49"/>
      <c r="I46" s="50"/>
      <c r="J46" s="50"/>
      <c r="K46" s="50"/>
      <c r="L46" s="50"/>
      <c r="M46" s="49"/>
      <c r="N46" s="50"/>
      <c r="O46" s="50"/>
      <c r="P46" s="50"/>
      <c r="Q46" s="50"/>
      <c r="R46" s="49"/>
      <c r="S46" s="50"/>
      <c r="T46" s="50"/>
      <c r="U46" s="50"/>
      <c r="V46" s="50"/>
      <c r="W46" s="49"/>
      <c r="X46" s="50"/>
      <c r="Y46" s="50"/>
      <c r="Z46" s="50"/>
      <c r="AA46" s="50"/>
      <c r="AB46" s="49"/>
      <c r="AC46" s="50"/>
      <c r="AD46" s="50"/>
      <c r="AE46" s="50"/>
      <c r="AF46" s="50"/>
      <c r="AG46" s="49"/>
      <c r="AH46" s="50"/>
      <c r="AI46" s="50"/>
      <c r="AJ46" s="50"/>
      <c r="AK46" s="50"/>
      <c r="AL46" s="49"/>
      <c r="AM46" s="50"/>
      <c r="AN46" s="50"/>
      <c r="AO46" s="50"/>
      <c r="AP46" s="50"/>
      <c r="AQ46" s="49"/>
      <c r="AR46" s="50"/>
      <c r="AS46" s="50"/>
      <c r="AT46" s="50">
        <v>8784</v>
      </c>
      <c r="AU46" s="77"/>
      <c r="AW46" s="77">
        <v>8153</v>
      </c>
      <c r="AX46" s="77">
        <v>8153</v>
      </c>
      <c r="AY46" s="50"/>
      <c r="AZ46" s="77"/>
      <c r="BB46" s="77"/>
      <c r="BD46" s="77"/>
      <c r="BF46" s="77"/>
      <c r="BH46" s="77"/>
      <c r="BJ46" s="77"/>
      <c r="BL46" s="77"/>
      <c r="BN46" s="77"/>
      <c r="BP46" s="77"/>
      <c r="BR46" s="77"/>
    </row>
    <row r="47" spans="2:16329" ht="17.45" customHeight="1">
      <c r="B47" s="48" t="s">
        <v>36</v>
      </c>
      <c r="C47" s="48" t="s">
        <v>105</v>
      </c>
      <c r="D47" s="49"/>
      <c r="E47" s="50">
        <v>2903</v>
      </c>
      <c r="F47" s="50">
        <v>2123</v>
      </c>
      <c r="G47" s="50">
        <v>3812</v>
      </c>
      <c r="H47" s="49"/>
      <c r="I47" s="50">
        <v>2042</v>
      </c>
      <c r="J47" s="50"/>
      <c r="K47" s="50"/>
      <c r="L47" s="50"/>
      <c r="M47" s="49"/>
      <c r="N47" s="50"/>
      <c r="O47" s="50"/>
      <c r="P47" s="50"/>
      <c r="Q47" s="50"/>
      <c r="R47" s="49"/>
      <c r="S47" s="50"/>
      <c r="T47" s="50"/>
      <c r="U47" s="50"/>
      <c r="V47" s="50"/>
      <c r="W47" s="49"/>
      <c r="X47" s="50"/>
      <c r="Y47" s="50">
        <v>1621</v>
      </c>
      <c r="Z47" s="50">
        <v>1029</v>
      </c>
      <c r="AA47" s="50"/>
      <c r="AB47" s="49"/>
      <c r="AC47" s="50"/>
      <c r="AD47" s="50"/>
      <c r="AE47" s="50"/>
      <c r="AF47" s="50"/>
      <c r="AG47" s="49"/>
      <c r="AH47" s="50"/>
      <c r="AI47" s="50"/>
      <c r="AJ47" s="50"/>
      <c r="AK47" s="50"/>
      <c r="AL47" s="49"/>
      <c r="AM47" s="50"/>
      <c r="AN47" s="50"/>
      <c r="AO47" s="50"/>
      <c r="AP47" s="50"/>
      <c r="AQ47" s="49"/>
      <c r="AR47" s="50">
        <v>64</v>
      </c>
      <c r="AS47" s="50"/>
      <c r="AT47" s="50"/>
      <c r="AU47" s="77">
        <v>13143</v>
      </c>
      <c r="AV47" s="3"/>
      <c r="AW47" s="77">
        <v>0</v>
      </c>
      <c r="AX47" s="77">
        <v>0</v>
      </c>
      <c r="AY47" s="50">
        <v>16793</v>
      </c>
      <c r="AZ47" s="77"/>
      <c r="BA47" s="3"/>
      <c r="BB47" s="77"/>
      <c r="BC47" s="3"/>
      <c r="BD47" s="77"/>
      <c r="BE47" s="3"/>
      <c r="BF47" s="77"/>
      <c r="BG47" s="3"/>
      <c r="BH47" s="77"/>
      <c r="BI47" s="3"/>
      <c r="BJ47" s="77"/>
      <c r="BK47" s="3"/>
      <c r="BL47" s="77"/>
      <c r="BM47" s="3"/>
      <c r="BN47" s="77"/>
      <c r="BO47" s="3"/>
      <c r="BP47" s="77"/>
      <c r="BQ47" s="3"/>
      <c r="BR47" s="77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  <c r="JK47" s="3"/>
      <c r="JL47" s="3"/>
      <c r="JM47" s="3"/>
      <c r="JN47" s="3"/>
      <c r="JO47" s="3"/>
      <c r="JP47" s="3"/>
      <c r="JQ47" s="3"/>
      <c r="JR47" s="3"/>
      <c r="JS47" s="3"/>
      <c r="JT47" s="3"/>
      <c r="JU47" s="3"/>
      <c r="JV47" s="3"/>
      <c r="JW47" s="3"/>
      <c r="JX47" s="3"/>
      <c r="JY47" s="3"/>
      <c r="JZ47" s="3"/>
      <c r="KA47" s="3"/>
      <c r="KB47" s="3"/>
      <c r="KC47" s="3"/>
      <c r="KD47" s="3"/>
      <c r="KE47" s="3"/>
      <c r="KF47" s="3"/>
      <c r="KG47" s="3"/>
      <c r="KH47" s="3"/>
      <c r="KI47" s="3"/>
      <c r="KJ47" s="3"/>
      <c r="KK47" s="3"/>
      <c r="KL47" s="3"/>
      <c r="KM47" s="3"/>
      <c r="KN47" s="3"/>
      <c r="KO47" s="3"/>
      <c r="KP47" s="3"/>
      <c r="KQ47" s="3"/>
      <c r="KR47" s="3"/>
      <c r="KS47" s="3"/>
      <c r="KT47" s="3"/>
      <c r="KU47" s="3"/>
      <c r="KV47" s="3"/>
      <c r="KW47" s="3"/>
      <c r="KX47" s="3"/>
      <c r="KY47" s="3"/>
      <c r="KZ47" s="3"/>
      <c r="LA47" s="3"/>
      <c r="LB47" s="3"/>
      <c r="LC47" s="3"/>
      <c r="LD47" s="3"/>
      <c r="LE47" s="3"/>
      <c r="LF47" s="3"/>
      <c r="LG47" s="3"/>
      <c r="LH47" s="3"/>
      <c r="LI47" s="3"/>
      <c r="LJ47" s="3"/>
      <c r="LK47" s="3"/>
      <c r="LL47" s="3"/>
      <c r="LM47" s="3"/>
      <c r="LN47" s="3"/>
      <c r="LO47" s="3"/>
      <c r="LP47" s="3"/>
      <c r="LQ47" s="3"/>
      <c r="LR47" s="3"/>
      <c r="LS47" s="3"/>
      <c r="LT47" s="3"/>
      <c r="LU47" s="3"/>
      <c r="LV47" s="3"/>
      <c r="LW47" s="3"/>
      <c r="LX47" s="3"/>
      <c r="LY47" s="3"/>
      <c r="LZ47" s="3"/>
      <c r="MA47" s="3"/>
      <c r="MB47" s="3"/>
      <c r="MC47" s="3"/>
      <c r="MD47" s="3"/>
      <c r="ME47" s="3"/>
      <c r="MF47" s="3"/>
      <c r="MG47" s="3"/>
      <c r="MH47" s="3"/>
      <c r="MI47" s="3"/>
      <c r="MJ47" s="3"/>
      <c r="MK47" s="3"/>
      <c r="ML47" s="3"/>
      <c r="MM47" s="3"/>
      <c r="MN47" s="3"/>
      <c r="MO47" s="3"/>
      <c r="MP47" s="3"/>
      <c r="MQ47" s="3"/>
      <c r="MR47" s="3"/>
      <c r="MS47" s="3"/>
      <c r="MT47" s="3"/>
      <c r="MU47" s="3"/>
      <c r="MV47" s="3"/>
      <c r="MW47" s="3"/>
      <c r="MX47" s="3"/>
      <c r="MY47" s="3"/>
      <c r="MZ47" s="3"/>
      <c r="NA47" s="3"/>
      <c r="NB47" s="3"/>
      <c r="NC47" s="3"/>
      <c r="ND47" s="3"/>
      <c r="NE47" s="3"/>
      <c r="NF47" s="3"/>
      <c r="NG47" s="3"/>
      <c r="NH47" s="3"/>
      <c r="NI47" s="3"/>
      <c r="NJ47" s="3"/>
      <c r="NK47" s="3"/>
      <c r="NL47" s="3"/>
      <c r="NM47" s="3"/>
      <c r="NN47" s="3"/>
      <c r="NO47" s="3"/>
      <c r="NP47" s="3"/>
      <c r="NQ47" s="3"/>
      <c r="NR47" s="3"/>
      <c r="NS47" s="3"/>
      <c r="NT47" s="3"/>
      <c r="NU47" s="3"/>
      <c r="NV47" s="3"/>
      <c r="NW47" s="3"/>
      <c r="NX47" s="3"/>
      <c r="NY47" s="3"/>
      <c r="NZ47" s="3"/>
      <c r="OA47" s="3"/>
      <c r="OB47" s="3"/>
      <c r="OC47" s="3"/>
      <c r="OD47" s="3"/>
      <c r="OE47" s="3"/>
      <c r="OF47" s="3"/>
      <c r="OG47" s="3"/>
      <c r="OH47" s="3"/>
      <c r="OI47" s="3"/>
      <c r="OJ47" s="3"/>
      <c r="OK47" s="3"/>
      <c r="OL47" s="3"/>
      <c r="OM47" s="3"/>
      <c r="ON47" s="3"/>
      <c r="OO47" s="3"/>
      <c r="OP47" s="3"/>
      <c r="OQ47" s="3"/>
      <c r="OR47" s="3"/>
      <c r="OS47" s="3"/>
      <c r="OT47" s="3"/>
      <c r="OU47" s="3"/>
      <c r="OV47" s="3"/>
      <c r="OW47" s="3"/>
      <c r="OX47" s="3"/>
      <c r="OY47" s="3"/>
      <c r="OZ47" s="3"/>
      <c r="PA47" s="3"/>
      <c r="PB47" s="3"/>
      <c r="PC47" s="3"/>
      <c r="PD47" s="3"/>
      <c r="PE47" s="3"/>
      <c r="PF47" s="3"/>
      <c r="PG47" s="3"/>
      <c r="PH47" s="3"/>
      <c r="PI47" s="3"/>
      <c r="PJ47" s="3"/>
      <c r="PK47" s="3"/>
      <c r="PL47" s="3"/>
      <c r="PM47" s="3"/>
      <c r="PN47" s="3"/>
      <c r="PO47" s="3"/>
      <c r="PP47" s="3"/>
      <c r="PQ47" s="3"/>
      <c r="PR47" s="3"/>
      <c r="PS47" s="3"/>
      <c r="PT47" s="3"/>
      <c r="PU47" s="3"/>
      <c r="PV47" s="3"/>
      <c r="PW47" s="3"/>
      <c r="PX47" s="3"/>
      <c r="PY47" s="3"/>
      <c r="PZ47" s="3"/>
      <c r="QA47" s="3"/>
      <c r="QB47" s="3"/>
      <c r="QC47" s="3"/>
      <c r="QD47" s="3"/>
      <c r="QE47" s="3"/>
      <c r="QF47" s="3"/>
      <c r="QG47" s="3"/>
      <c r="QH47" s="3"/>
      <c r="QI47" s="3"/>
      <c r="QJ47" s="3"/>
      <c r="QK47" s="3"/>
      <c r="QL47" s="3"/>
      <c r="QM47" s="3"/>
      <c r="QN47" s="3"/>
      <c r="QO47" s="3"/>
      <c r="QP47" s="3"/>
      <c r="QQ47" s="3"/>
      <c r="QR47" s="3"/>
      <c r="QS47" s="3"/>
      <c r="QT47" s="3"/>
      <c r="QU47" s="3"/>
      <c r="QV47" s="3"/>
      <c r="QW47" s="3"/>
      <c r="QX47" s="3"/>
      <c r="QY47" s="3"/>
      <c r="QZ47" s="3"/>
      <c r="RA47" s="3"/>
      <c r="RB47" s="3"/>
      <c r="RC47" s="3"/>
      <c r="RD47" s="3"/>
      <c r="RE47" s="3"/>
      <c r="RF47" s="3"/>
      <c r="RG47" s="3"/>
      <c r="RH47" s="3"/>
      <c r="RI47" s="3"/>
      <c r="RJ47" s="3"/>
      <c r="RK47" s="3"/>
      <c r="RL47" s="3"/>
      <c r="RM47" s="3"/>
      <c r="RN47" s="3"/>
      <c r="RO47" s="3"/>
      <c r="RP47" s="3"/>
      <c r="RQ47" s="3"/>
      <c r="RR47" s="3"/>
      <c r="RS47" s="3"/>
      <c r="RT47" s="3"/>
      <c r="RU47" s="3"/>
      <c r="RV47" s="3"/>
      <c r="RW47" s="3"/>
      <c r="RX47" s="3"/>
      <c r="RY47" s="3"/>
      <c r="RZ47" s="3"/>
      <c r="SA47" s="3"/>
      <c r="SB47" s="3"/>
      <c r="SC47" s="3"/>
      <c r="SD47" s="3"/>
      <c r="SE47" s="3"/>
      <c r="SF47" s="3"/>
      <c r="SG47" s="3"/>
      <c r="SH47" s="3"/>
      <c r="SI47" s="3"/>
      <c r="SJ47" s="3"/>
      <c r="SK47" s="3"/>
      <c r="SL47" s="3"/>
      <c r="SM47" s="3"/>
      <c r="SN47" s="3"/>
      <c r="SO47" s="3"/>
      <c r="SP47" s="3"/>
      <c r="SQ47" s="3"/>
      <c r="SR47" s="3"/>
      <c r="SS47" s="3"/>
      <c r="ST47" s="3"/>
      <c r="SU47" s="3"/>
      <c r="SV47" s="3"/>
      <c r="SW47" s="3"/>
      <c r="SX47" s="3"/>
      <c r="SY47" s="3"/>
      <c r="SZ47" s="3"/>
      <c r="TA47" s="3"/>
      <c r="TB47" s="3"/>
      <c r="TC47" s="3"/>
      <c r="TD47" s="3"/>
      <c r="TE47" s="3"/>
      <c r="TF47" s="3"/>
      <c r="TG47" s="3"/>
      <c r="TH47" s="3"/>
      <c r="TI47" s="3"/>
      <c r="TJ47" s="3"/>
      <c r="TK47" s="3"/>
      <c r="TL47" s="3"/>
      <c r="TM47" s="3"/>
      <c r="TN47" s="3"/>
      <c r="TO47" s="3"/>
      <c r="TP47" s="3"/>
      <c r="TQ47" s="3"/>
      <c r="TR47" s="3"/>
      <c r="TS47" s="3"/>
      <c r="TT47" s="3"/>
      <c r="TU47" s="3"/>
      <c r="TV47" s="3"/>
      <c r="TW47" s="3"/>
      <c r="TX47" s="3"/>
      <c r="TY47" s="3"/>
      <c r="TZ47" s="3"/>
      <c r="UA47" s="3"/>
      <c r="UB47" s="3"/>
      <c r="UC47" s="3"/>
      <c r="UD47" s="3"/>
      <c r="UE47" s="3"/>
      <c r="UF47" s="3"/>
      <c r="UG47" s="3"/>
      <c r="UH47" s="3"/>
      <c r="UI47" s="3"/>
      <c r="UJ47" s="3"/>
      <c r="UK47" s="3"/>
      <c r="UL47" s="3"/>
      <c r="UM47" s="3"/>
      <c r="UN47" s="3"/>
      <c r="UO47" s="3"/>
      <c r="UP47" s="3"/>
      <c r="UQ47" s="3"/>
      <c r="UR47" s="3"/>
      <c r="US47" s="3"/>
      <c r="UT47" s="3"/>
      <c r="UU47" s="3"/>
      <c r="UV47" s="3"/>
      <c r="UW47" s="3"/>
      <c r="UX47" s="3"/>
      <c r="UY47" s="3"/>
      <c r="UZ47" s="3"/>
      <c r="VA47" s="3"/>
      <c r="VB47" s="3"/>
      <c r="VC47" s="3"/>
      <c r="VD47" s="3"/>
      <c r="VE47" s="3"/>
      <c r="VF47" s="3"/>
      <c r="VG47" s="3"/>
      <c r="VH47" s="3"/>
      <c r="VI47" s="3"/>
      <c r="VJ47" s="3"/>
      <c r="VK47" s="3"/>
      <c r="VL47" s="3"/>
      <c r="VM47" s="3"/>
      <c r="VN47" s="3"/>
      <c r="VO47" s="3"/>
      <c r="VP47" s="3"/>
      <c r="VQ47" s="3"/>
      <c r="VR47" s="3"/>
      <c r="VS47" s="3"/>
      <c r="VT47" s="3"/>
      <c r="VU47" s="3"/>
      <c r="VV47" s="3"/>
      <c r="VW47" s="3"/>
      <c r="VX47" s="3"/>
      <c r="VY47" s="3"/>
      <c r="VZ47" s="3"/>
      <c r="WA47" s="3"/>
      <c r="WB47" s="3"/>
      <c r="WC47" s="3"/>
      <c r="WD47" s="3"/>
      <c r="WE47" s="3"/>
      <c r="WF47" s="3"/>
      <c r="WG47" s="3"/>
      <c r="WH47" s="3"/>
      <c r="WI47" s="3"/>
      <c r="WJ47" s="3"/>
      <c r="WK47" s="3"/>
      <c r="WL47" s="3"/>
      <c r="WM47" s="3"/>
      <c r="WN47" s="3"/>
      <c r="WO47" s="3"/>
      <c r="WP47" s="3"/>
      <c r="WQ47" s="3"/>
      <c r="WR47" s="3"/>
      <c r="WS47" s="3"/>
      <c r="WT47" s="3"/>
      <c r="WU47" s="3"/>
      <c r="WV47" s="3"/>
      <c r="WW47" s="3"/>
      <c r="WX47" s="3"/>
      <c r="WY47" s="3"/>
      <c r="WZ47" s="3"/>
      <c r="XA47" s="3"/>
      <c r="XB47" s="3"/>
      <c r="XC47" s="3"/>
      <c r="XD47" s="3"/>
      <c r="XE47" s="3"/>
      <c r="XF47" s="3"/>
      <c r="XG47" s="3"/>
      <c r="XH47" s="3"/>
      <c r="XI47" s="3"/>
      <c r="XJ47" s="3"/>
      <c r="XK47" s="3"/>
      <c r="XL47" s="3"/>
      <c r="XM47" s="3"/>
      <c r="XN47" s="3"/>
      <c r="XO47" s="3"/>
      <c r="XP47" s="3"/>
      <c r="XQ47" s="3"/>
      <c r="XR47" s="3"/>
      <c r="XS47" s="3"/>
      <c r="XT47" s="3"/>
      <c r="XU47" s="3"/>
      <c r="XV47" s="3"/>
      <c r="XW47" s="3"/>
      <c r="XX47" s="3"/>
      <c r="XY47" s="3"/>
      <c r="XZ47" s="3"/>
      <c r="YA47" s="3"/>
      <c r="YB47" s="3"/>
      <c r="YC47" s="3"/>
      <c r="YD47" s="3"/>
      <c r="YE47" s="3"/>
      <c r="YF47" s="3"/>
      <c r="YG47" s="3"/>
      <c r="YH47" s="3"/>
      <c r="YI47" s="3"/>
      <c r="YJ47" s="3"/>
      <c r="YK47" s="3"/>
      <c r="YL47" s="3"/>
      <c r="YM47" s="3"/>
      <c r="YN47" s="3"/>
      <c r="YO47" s="3"/>
      <c r="YP47" s="3"/>
      <c r="YQ47" s="3"/>
      <c r="YR47" s="3"/>
      <c r="YS47" s="3"/>
      <c r="YT47" s="3"/>
      <c r="YU47" s="3"/>
      <c r="YV47" s="3"/>
      <c r="YW47" s="3"/>
      <c r="YX47" s="3"/>
      <c r="YY47" s="3"/>
      <c r="YZ47" s="3"/>
      <c r="ZA47" s="3"/>
      <c r="ZB47" s="3"/>
      <c r="ZC47" s="3"/>
      <c r="ZD47" s="3"/>
      <c r="ZE47" s="3"/>
      <c r="ZF47" s="3"/>
      <c r="ZG47" s="3"/>
      <c r="ZH47" s="3"/>
      <c r="ZI47" s="3"/>
      <c r="ZJ47" s="3"/>
      <c r="ZK47" s="3"/>
      <c r="ZL47" s="3"/>
      <c r="ZM47" s="3"/>
      <c r="ZN47" s="3"/>
      <c r="ZO47" s="3"/>
      <c r="ZP47" s="3"/>
      <c r="ZQ47" s="3"/>
      <c r="ZR47" s="3"/>
      <c r="ZS47" s="3"/>
      <c r="ZT47" s="3"/>
      <c r="ZU47" s="3"/>
      <c r="ZV47" s="3"/>
      <c r="ZW47" s="3"/>
      <c r="ZX47" s="3"/>
      <c r="ZY47" s="3"/>
      <c r="ZZ47" s="3"/>
      <c r="AAA47" s="3"/>
      <c r="AAB47" s="3"/>
      <c r="AAC47" s="3"/>
      <c r="AAD47" s="3"/>
      <c r="AAE47" s="3"/>
      <c r="AAF47" s="3"/>
      <c r="AAG47" s="3"/>
      <c r="AAH47" s="3"/>
      <c r="AAI47" s="3"/>
      <c r="AAJ47" s="3"/>
      <c r="AAK47" s="3"/>
      <c r="AAL47" s="3"/>
      <c r="AAM47" s="3"/>
      <c r="AAN47" s="3"/>
      <c r="AAO47" s="3"/>
      <c r="AAP47" s="3"/>
      <c r="AAQ47" s="3"/>
      <c r="AAR47" s="3"/>
      <c r="AAS47" s="3"/>
      <c r="AAT47" s="3"/>
      <c r="AAU47" s="3"/>
      <c r="AAV47" s="3"/>
      <c r="AAW47" s="3"/>
      <c r="AAX47" s="3"/>
      <c r="AAY47" s="3"/>
      <c r="AAZ47" s="3"/>
      <c r="ABA47" s="3"/>
      <c r="ABB47" s="3"/>
      <c r="ABC47" s="3"/>
      <c r="ABD47" s="3"/>
      <c r="ABE47" s="3"/>
      <c r="ABF47" s="3"/>
      <c r="ABG47" s="3"/>
      <c r="ABH47" s="3"/>
      <c r="ABI47" s="3"/>
      <c r="ABJ47" s="3"/>
      <c r="ABK47" s="3"/>
      <c r="ABL47" s="3"/>
      <c r="ABM47" s="3"/>
      <c r="ABN47" s="3"/>
      <c r="ABO47" s="3"/>
      <c r="ABP47" s="3"/>
      <c r="ABQ47" s="3"/>
      <c r="ABR47" s="3"/>
      <c r="ABS47" s="3"/>
      <c r="ABT47" s="3"/>
      <c r="ABU47" s="3"/>
      <c r="ABV47" s="3"/>
      <c r="ABW47" s="3"/>
      <c r="ABX47" s="3"/>
      <c r="ABY47" s="3"/>
      <c r="ABZ47" s="3"/>
      <c r="ACA47" s="3"/>
      <c r="ACB47" s="3"/>
      <c r="ACC47" s="3"/>
      <c r="ACD47" s="3"/>
      <c r="ACE47" s="3"/>
      <c r="ACF47" s="3"/>
      <c r="ACG47" s="3"/>
      <c r="ACH47" s="3"/>
      <c r="ACI47" s="3"/>
      <c r="ACJ47" s="3"/>
      <c r="ACK47" s="3"/>
      <c r="ACL47" s="3"/>
      <c r="ACM47" s="3"/>
      <c r="ACN47" s="3"/>
      <c r="ACO47" s="3"/>
      <c r="ACP47" s="3"/>
      <c r="ACQ47" s="3"/>
      <c r="ACR47" s="3"/>
      <c r="ACS47" s="3"/>
      <c r="ACT47" s="3"/>
      <c r="ACU47" s="3"/>
      <c r="ACV47" s="3"/>
      <c r="ACW47" s="3"/>
      <c r="ACX47" s="3"/>
      <c r="ACY47" s="3"/>
      <c r="ACZ47" s="3"/>
      <c r="ADA47" s="3"/>
      <c r="ADB47" s="3"/>
      <c r="ADC47" s="3"/>
      <c r="ADD47" s="3"/>
      <c r="ADE47" s="3"/>
      <c r="ADF47" s="3"/>
      <c r="ADG47" s="3"/>
      <c r="ADH47" s="3"/>
      <c r="ADI47" s="3"/>
      <c r="ADJ47" s="3"/>
      <c r="ADK47" s="3"/>
      <c r="ADL47" s="3"/>
      <c r="ADM47" s="3"/>
      <c r="ADN47" s="3"/>
      <c r="ADO47" s="3"/>
      <c r="ADP47" s="3"/>
      <c r="ADQ47" s="3"/>
      <c r="ADR47" s="3"/>
      <c r="ADS47" s="3"/>
      <c r="ADT47" s="3"/>
      <c r="ADU47" s="3"/>
      <c r="ADV47" s="3"/>
      <c r="ADW47" s="3"/>
      <c r="ADX47" s="3"/>
      <c r="ADY47" s="3"/>
      <c r="ADZ47" s="3"/>
      <c r="AEA47" s="3"/>
      <c r="AEB47" s="3"/>
      <c r="AEC47" s="3"/>
      <c r="AED47" s="3"/>
      <c r="AEE47" s="3"/>
      <c r="AEF47" s="3"/>
      <c r="AEG47" s="3"/>
      <c r="AEH47" s="3"/>
      <c r="AEI47" s="3"/>
      <c r="AEJ47" s="3"/>
      <c r="AEK47" s="3"/>
      <c r="AEL47" s="3"/>
      <c r="AEM47" s="3"/>
      <c r="AEN47" s="3"/>
      <c r="AEO47" s="3"/>
      <c r="AEP47" s="3"/>
      <c r="AEQ47" s="3"/>
      <c r="AER47" s="3"/>
      <c r="AES47" s="3"/>
      <c r="AET47" s="3"/>
      <c r="AEU47" s="3"/>
      <c r="AEV47" s="3"/>
      <c r="AEW47" s="3"/>
      <c r="AEX47" s="3"/>
      <c r="AEY47" s="3"/>
      <c r="AEZ47" s="3"/>
      <c r="AFA47" s="3"/>
      <c r="AFB47" s="3"/>
      <c r="AFC47" s="3"/>
      <c r="AFD47" s="3"/>
      <c r="AFE47" s="3"/>
      <c r="AFF47" s="3"/>
      <c r="AFG47" s="3"/>
      <c r="AFH47" s="3"/>
      <c r="AFI47" s="3"/>
      <c r="AFJ47" s="3"/>
      <c r="AFK47" s="3"/>
      <c r="AFL47" s="3"/>
      <c r="AFM47" s="3"/>
      <c r="AFN47" s="3"/>
      <c r="AFO47" s="3"/>
      <c r="AFP47" s="3"/>
      <c r="AFQ47" s="3"/>
      <c r="AFR47" s="3"/>
      <c r="AFS47" s="3"/>
      <c r="AFT47" s="3"/>
      <c r="AFU47" s="3"/>
      <c r="AFV47" s="3"/>
      <c r="AFW47" s="3"/>
      <c r="AFX47" s="3"/>
      <c r="AFY47" s="3"/>
      <c r="AFZ47" s="3"/>
      <c r="AGA47" s="3"/>
      <c r="AGB47" s="3"/>
      <c r="AGC47" s="3"/>
      <c r="AGD47" s="3"/>
      <c r="AGE47" s="3"/>
      <c r="AGF47" s="3"/>
      <c r="AGG47" s="3"/>
      <c r="AGH47" s="3"/>
      <c r="AGI47" s="3"/>
      <c r="AGJ47" s="3"/>
      <c r="AGK47" s="3"/>
      <c r="AGL47" s="3"/>
      <c r="AGM47" s="3"/>
      <c r="AGN47" s="3"/>
      <c r="AGO47" s="3"/>
      <c r="AGP47" s="3"/>
      <c r="AGQ47" s="3"/>
      <c r="AGR47" s="3"/>
      <c r="AGS47" s="3"/>
      <c r="AGT47" s="3"/>
      <c r="AGU47" s="3"/>
      <c r="AGV47" s="3"/>
      <c r="AGW47" s="3"/>
      <c r="AGX47" s="3"/>
      <c r="AGY47" s="3"/>
      <c r="AGZ47" s="3"/>
      <c r="AHA47" s="3"/>
      <c r="AHB47" s="3"/>
      <c r="AHC47" s="3"/>
      <c r="AHD47" s="3"/>
      <c r="AHE47" s="3"/>
      <c r="AHF47" s="3"/>
      <c r="AHG47" s="3"/>
      <c r="AHH47" s="3"/>
      <c r="AHI47" s="3"/>
      <c r="AHJ47" s="3"/>
      <c r="AHK47" s="3"/>
      <c r="AHL47" s="3"/>
      <c r="AHM47" s="3"/>
      <c r="AHN47" s="3"/>
      <c r="AHO47" s="3"/>
      <c r="AHP47" s="3"/>
      <c r="AHQ47" s="3"/>
      <c r="AHR47" s="3"/>
      <c r="AHS47" s="3"/>
      <c r="AHT47" s="3"/>
      <c r="AHU47" s="3"/>
      <c r="AHV47" s="3"/>
      <c r="AHW47" s="3"/>
      <c r="AHX47" s="3"/>
      <c r="AHY47" s="3"/>
      <c r="AHZ47" s="3"/>
      <c r="AIA47" s="3"/>
      <c r="AIB47" s="3"/>
      <c r="AIC47" s="3"/>
      <c r="AID47" s="3"/>
      <c r="AIE47" s="3"/>
      <c r="AIF47" s="3"/>
      <c r="AIG47" s="3"/>
      <c r="AIH47" s="3"/>
      <c r="AII47" s="3"/>
      <c r="AIJ47" s="3"/>
      <c r="AIK47" s="3"/>
      <c r="AIL47" s="3"/>
      <c r="AIM47" s="3"/>
      <c r="AIN47" s="3"/>
      <c r="AIO47" s="3"/>
      <c r="AIP47" s="3"/>
      <c r="AIQ47" s="3"/>
      <c r="AIR47" s="3"/>
      <c r="AIS47" s="3"/>
      <c r="AIT47" s="3"/>
      <c r="AIU47" s="3"/>
      <c r="AIV47" s="3"/>
      <c r="AIW47" s="3"/>
      <c r="AIX47" s="3"/>
      <c r="AIY47" s="3"/>
      <c r="AIZ47" s="3"/>
      <c r="AJA47" s="3"/>
      <c r="AJB47" s="3"/>
      <c r="AJC47" s="3"/>
      <c r="AJD47" s="3"/>
      <c r="AJE47" s="3"/>
      <c r="AJF47" s="3"/>
      <c r="AJG47" s="3"/>
      <c r="AJH47" s="3"/>
      <c r="AJI47" s="3"/>
      <c r="AJJ47" s="3"/>
      <c r="AJK47" s="3"/>
      <c r="AJL47" s="3"/>
      <c r="AJM47" s="3"/>
      <c r="AJN47" s="3"/>
      <c r="AJO47" s="3"/>
      <c r="AJP47" s="3"/>
      <c r="AJQ47" s="3"/>
      <c r="AJR47" s="3"/>
      <c r="AJS47" s="3"/>
      <c r="AJT47" s="3"/>
      <c r="AJU47" s="3"/>
      <c r="AJV47" s="3"/>
      <c r="AJW47" s="3"/>
      <c r="AJX47" s="3"/>
      <c r="AJY47" s="3"/>
      <c r="AJZ47" s="3"/>
      <c r="AKA47" s="3"/>
      <c r="AKB47" s="3"/>
      <c r="AKC47" s="3"/>
      <c r="AKD47" s="3"/>
      <c r="AKE47" s="3"/>
      <c r="AKF47" s="3"/>
      <c r="AKG47" s="3"/>
      <c r="AKH47" s="3"/>
      <c r="AKI47" s="3"/>
      <c r="AKJ47" s="3"/>
      <c r="AKK47" s="3"/>
      <c r="AKL47" s="3"/>
      <c r="AKM47" s="3"/>
      <c r="AKN47" s="3"/>
      <c r="AKO47" s="3"/>
      <c r="AKP47" s="3"/>
      <c r="AKQ47" s="3"/>
      <c r="AKR47" s="3"/>
      <c r="AKS47" s="3"/>
      <c r="AKT47" s="3"/>
      <c r="AKU47" s="3"/>
      <c r="AKV47" s="3"/>
      <c r="AKW47" s="3"/>
      <c r="AKX47" s="3"/>
      <c r="AKY47" s="3"/>
      <c r="AKZ47" s="3"/>
      <c r="ALA47" s="3"/>
      <c r="ALB47" s="3"/>
      <c r="ALC47" s="3"/>
      <c r="ALD47" s="3"/>
      <c r="ALE47" s="3"/>
      <c r="ALF47" s="3"/>
      <c r="ALG47" s="3"/>
      <c r="ALH47" s="3"/>
      <c r="ALI47" s="3"/>
      <c r="ALJ47" s="3"/>
      <c r="ALK47" s="3"/>
      <c r="ALL47" s="3"/>
      <c r="ALM47" s="3"/>
      <c r="ALN47" s="3"/>
      <c r="ALO47" s="3"/>
      <c r="ALP47" s="3"/>
      <c r="ALQ47" s="3"/>
      <c r="ALR47" s="3"/>
      <c r="ALS47" s="3"/>
      <c r="ALT47" s="3"/>
      <c r="ALU47" s="3"/>
      <c r="ALV47" s="3"/>
      <c r="ALW47" s="3"/>
      <c r="ALX47" s="3"/>
      <c r="ALY47" s="3"/>
      <c r="ALZ47" s="3"/>
      <c r="AMA47" s="3"/>
      <c r="AMB47" s="3"/>
      <c r="AMC47" s="3"/>
      <c r="AMD47" s="3"/>
      <c r="AME47" s="3"/>
      <c r="AMF47" s="3"/>
      <c r="AMG47" s="3"/>
      <c r="AMH47" s="3"/>
      <c r="AMI47" s="3"/>
      <c r="AMJ47" s="3"/>
      <c r="AMK47" s="3"/>
      <c r="AML47" s="3"/>
      <c r="AMM47" s="3"/>
      <c r="AMN47" s="3"/>
      <c r="AMO47" s="3"/>
      <c r="AMP47" s="3"/>
      <c r="AMQ47" s="3"/>
      <c r="AMR47" s="3"/>
      <c r="AMS47" s="3"/>
      <c r="AMT47" s="3"/>
      <c r="AMU47" s="3"/>
      <c r="AMV47" s="3"/>
      <c r="AMW47" s="3"/>
      <c r="AMX47" s="3"/>
      <c r="AMY47" s="3"/>
      <c r="AMZ47" s="3"/>
      <c r="ANA47" s="3"/>
      <c r="ANB47" s="3"/>
      <c r="ANC47" s="3"/>
      <c r="AND47" s="3"/>
      <c r="ANE47" s="3"/>
      <c r="ANF47" s="3"/>
      <c r="ANG47" s="3"/>
      <c r="ANH47" s="3"/>
      <c r="ANI47" s="3"/>
      <c r="ANJ47" s="3"/>
      <c r="ANK47" s="3"/>
      <c r="ANL47" s="3"/>
      <c r="ANM47" s="3"/>
      <c r="ANN47" s="3"/>
      <c r="ANO47" s="3"/>
      <c r="ANP47" s="3"/>
      <c r="ANQ47" s="3"/>
      <c r="ANR47" s="3"/>
      <c r="ANS47" s="3"/>
      <c r="ANT47" s="3"/>
      <c r="ANU47" s="3"/>
      <c r="ANV47" s="3"/>
      <c r="ANW47" s="3"/>
      <c r="ANX47" s="3"/>
      <c r="ANY47" s="3"/>
      <c r="ANZ47" s="3"/>
      <c r="AOA47" s="3"/>
      <c r="AOB47" s="3"/>
      <c r="AOC47" s="3"/>
      <c r="AOD47" s="3"/>
      <c r="AOE47" s="3"/>
      <c r="AOF47" s="3"/>
      <c r="AOG47" s="3"/>
      <c r="AOH47" s="3"/>
      <c r="AOI47" s="3"/>
      <c r="AOJ47" s="3"/>
      <c r="AOK47" s="3"/>
      <c r="AOL47" s="3"/>
      <c r="AOM47" s="3"/>
      <c r="AON47" s="3"/>
      <c r="AOO47" s="3"/>
      <c r="AOP47" s="3"/>
      <c r="AOQ47" s="3"/>
      <c r="AOR47" s="3"/>
      <c r="AOS47" s="3"/>
      <c r="AOT47" s="3"/>
      <c r="AOU47" s="3"/>
      <c r="AOV47" s="3"/>
      <c r="AOW47" s="3"/>
      <c r="AOX47" s="3"/>
      <c r="AOY47" s="3"/>
      <c r="AOZ47" s="3"/>
      <c r="APA47" s="3"/>
      <c r="APB47" s="3"/>
      <c r="APC47" s="3"/>
      <c r="APD47" s="3"/>
      <c r="APE47" s="3"/>
      <c r="APF47" s="3"/>
      <c r="APG47" s="3"/>
      <c r="APH47" s="3"/>
      <c r="API47" s="3"/>
      <c r="APJ47" s="3"/>
      <c r="APK47" s="3"/>
      <c r="APL47" s="3"/>
      <c r="APM47" s="3"/>
      <c r="APN47" s="3"/>
      <c r="APO47" s="3"/>
      <c r="APP47" s="3"/>
      <c r="APQ47" s="3"/>
      <c r="APR47" s="3"/>
      <c r="APS47" s="3"/>
      <c r="APT47" s="3"/>
      <c r="APU47" s="3"/>
      <c r="APV47" s="3"/>
      <c r="APW47" s="3"/>
      <c r="APX47" s="3"/>
      <c r="APY47" s="3"/>
      <c r="APZ47" s="3"/>
      <c r="AQA47" s="3"/>
      <c r="AQB47" s="3"/>
      <c r="AQC47" s="3"/>
      <c r="AQD47" s="3"/>
      <c r="AQE47" s="3"/>
      <c r="AQF47" s="3"/>
      <c r="AQG47" s="3"/>
      <c r="AQH47" s="3"/>
      <c r="AQI47" s="3"/>
      <c r="AQJ47" s="3"/>
      <c r="AQK47" s="3"/>
      <c r="AQL47" s="3"/>
      <c r="AQM47" s="3"/>
      <c r="AQN47" s="3"/>
      <c r="AQO47" s="3"/>
      <c r="AQP47" s="3"/>
      <c r="AQQ47" s="3"/>
      <c r="AQR47" s="3"/>
      <c r="AQS47" s="3"/>
      <c r="AQT47" s="3"/>
      <c r="AQU47" s="3"/>
      <c r="AQV47" s="3"/>
      <c r="AQW47" s="3"/>
      <c r="AQX47" s="3"/>
      <c r="AQY47" s="3"/>
      <c r="AQZ47" s="3"/>
      <c r="ARA47" s="3"/>
      <c r="ARB47" s="3"/>
      <c r="ARC47" s="3"/>
      <c r="ARD47" s="3"/>
      <c r="ARE47" s="3"/>
      <c r="ARF47" s="3"/>
      <c r="ARG47" s="3"/>
      <c r="ARH47" s="3"/>
      <c r="ARI47" s="3"/>
      <c r="ARJ47" s="3"/>
      <c r="ARK47" s="3"/>
      <c r="ARL47" s="3"/>
      <c r="ARM47" s="3"/>
      <c r="ARN47" s="3"/>
      <c r="ARO47" s="3"/>
      <c r="ARP47" s="3"/>
      <c r="ARQ47" s="3"/>
      <c r="ARR47" s="3"/>
      <c r="ARS47" s="3"/>
      <c r="ART47" s="3"/>
      <c r="ARU47" s="3"/>
      <c r="ARV47" s="3"/>
      <c r="ARW47" s="3"/>
      <c r="ARX47" s="3"/>
      <c r="ARY47" s="3"/>
      <c r="ARZ47" s="3"/>
      <c r="ASA47" s="3"/>
      <c r="ASB47" s="3"/>
      <c r="ASC47" s="3"/>
      <c r="ASD47" s="3"/>
      <c r="ASE47" s="3"/>
      <c r="ASF47" s="3"/>
      <c r="ASG47" s="3"/>
      <c r="ASH47" s="3"/>
      <c r="ASI47" s="3"/>
      <c r="ASJ47" s="3"/>
      <c r="ASK47" s="3"/>
      <c r="ASL47" s="3"/>
      <c r="ASM47" s="3"/>
      <c r="ASN47" s="3"/>
      <c r="ASO47" s="3"/>
      <c r="ASP47" s="3"/>
      <c r="ASQ47" s="3"/>
      <c r="ASR47" s="3"/>
      <c r="ASS47" s="3"/>
      <c r="AST47" s="3"/>
      <c r="ASU47" s="3"/>
      <c r="ASV47" s="3"/>
      <c r="ASW47" s="3"/>
      <c r="ASX47" s="3"/>
      <c r="ASY47" s="3"/>
      <c r="ASZ47" s="3"/>
      <c r="ATA47" s="3"/>
      <c r="ATB47" s="3"/>
      <c r="ATC47" s="3"/>
      <c r="ATD47" s="3"/>
      <c r="ATE47" s="3"/>
      <c r="ATF47" s="3"/>
      <c r="ATG47" s="3"/>
      <c r="ATH47" s="3"/>
      <c r="ATI47" s="3"/>
      <c r="ATJ47" s="3"/>
      <c r="ATK47" s="3"/>
      <c r="ATL47" s="3"/>
      <c r="ATM47" s="3"/>
      <c r="ATN47" s="3"/>
      <c r="ATO47" s="3"/>
      <c r="ATP47" s="3"/>
      <c r="ATQ47" s="3"/>
      <c r="ATR47" s="3"/>
      <c r="ATS47" s="3"/>
      <c r="ATT47" s="3"/>
      <c r="ATU47" s="3"/>
      <c r="ATV47" s="3"/>
      <c r="ATW47" s="3"/>
      <c r="ATX47" s="3"/>
      <c r="ATY47" s="3"/>
      <c r="ATZ47" s="3"/>
      <c r="AUA47" s="3"/>
      <c r="AUB47" s="3"/>
      <c r="AUC47" s="3"/>
      <c r="AUD47" s="3"/>
      <c r="AUE47" s="3"/>
      <c r="AUF47" s="3"/>
      <c r="AUG47" s="3"/>
      <c r="AUH47" s="3"/>
      <c r="AUI47" s="3"/>
      <c r="AUJ47" s="3"/>
      <c r="AUK47" s="3"/>
      <c r="AUL47" s="3"/>
      <c r="AUM47" s="3"/>
      <c r="AUN47" s="3"/>
      <c r="AUO47" s="3"/>
      <c r="AUP47" s="3"/>
      <c r="AUQ47" s="3"/>
      <c r="AUR47" s="3"/>
      <c r="AUS47" s="3"/>
      <c r="AUT47" s="3"/>
      <c r="AUU47" s="3"/>
      <c r="AUV47" s="3"/>
      <c r="AUW47" s="3"/>
      <c r="AUX47" s="3"/>
      <c r="AUY47" s="3"/>
      <c r="AUZ47" s="3"/>
      <c r="AVA47" s="3"/>
      <c r="AVB47" s="3"/>
      <c r="AVC47" s="3"/>
      <c r="AVD47" s="3"/>
      <c r="AVE47" s="3"/>
      <c r="AVF47" s="3"/>
      <c r="AVG47" s="3"/>
      <c r="AVH47" s="3"/>
      <c r="AVI47" s="3"/>
      <c r="AVJ47" s="3"/>
      <c r="AVK47" s="3"/>
      <c r="AVL47" s="3"/>
      <c r="AVM47" s="3"/>
      <c r="AVN47" s="3"/>
      <c r="AVO47" s="3"/>
      <c r="AVP47" s="3"/>
      <c r="AVQ47" s="3"/>
      <c r="AVR47" s="3"/>
      <c r="AVS47" s="3"/>
      <c r="AVT47" s="3"/>
      <c r="AVU47" s="3"/>
      <c r="AVV47" s="3"/>
      <c r="AVW47" s="3"/>
      <c r="AVX47" s="3"/>
      <c r="AVY47" s="3"/>
      <c r="AVZ47" s="3"/>
      <c r="AWA47" s="3"/>
      <c r="AWB47" s="3"/>
      <c r="AWC47" s="3"/>
      <c r="AWD47" s="3"/>
      <c r="AWE47" s="3"/>
      <c r="AWF47" s="3"/>
      <c r="AWG47" s="3"/>
      <c r="AWH47" s="3"/>
      <c r="AWI47" s="3"/>
      <c r="AWJ47" s="3"/>
      <c r="AWK47" s="3"/>
      <c r="AWL47" s="3"/>
      <c r="AWM47" s="3"/>
      <c r="AWN47" s="3"/>
      <c r="AWO47" s="3"/>
      <c r="AWP47" s="3"/>
      <c r="AWQ47" s="3"/>
      <c r="AWR47" s="3"/>
      <c r="AWS47" s="3"/>
      <c r="AWT47" s="3"/>
      <c r="AWU47" s="3"/>
      <c r="AWV47" s="3"/>
      <c r="AWW47" s="3"/>
      <c r="AWX47" s="3"/>
      <c r="AWY47" s="3"/>
      <c r="AWZ47" s="3"/>
      <c r="AXA47" s="3"/>
      <c r="AXB47" s="3"/>
      <c r="AXC47" s="3"/>
      <c r="AXD47" s="3"/>
      <c r="AXE47" s="3"/>
      <c r="AXF47" s="3"/>
      <c r="AXG47" s="3"/>
      <c r="AXH47" s="3"/>
      <c r="AXI47" s="3"/>
      <c r="AXJ47" s="3"/>
      <c r="AXK47" s="3"/>
      <c r="AXL47" s="3"/>
      <c r="AXM47" s="3"/>
      <c r="AXN47" s="3"/>
      <c r="AXO47" s="3"/>
      <c r="AXP47" s="3"/>
      <c r="AXQ47" s="3"/>
      <c r="AXR47" s="3"/>
      <c r="AXS47" s="3"/>
      <c r="AXT47" s="3"/>
      <c r="AXU47" s="3"/>
      <c r="AXV47" s="3"/>
      <c r="AXW47" s="3"/>
      <c r="AXX47" s="3"/>
      <c r="AXY47" s="3"/>
      <c r="AXZ47" s="3"/>
      <c r="AYA47" s="3"/>
      <c r="AYB47" s="3"/>
      <c r="AYC47" s="3"/>
      <c r="AYD47" s="3"/>
      <c r="AYE47" s="3"/>
      <c r="AYF47" s="3"/>
      <c r="AYG47" s="3"/>
      <c r="AYH47" s="3"/>
      <c r="AYI47" s="3"/>
      <c r="AYJ47" s="3"/>
      <c r="AYK47" s="3"/>
      <c r="AYL47" s="3"/>
      <c r="AYM47" s="3"/>
      <c r="AYN47" s="3"/>
      <c r="AYO47" s="3"/>
      <c r="AYP47" s="3"/>
      <c r="AYQ47" s="3"/>
      <c r="AYR47" s="3"/>
      <c r="AYS47" s="3"/>
      <c r="AYT47" s="3"/>
      <c r="AYU47" s="3"/>
      <c r="AYV47" s="3"/>
      <c r="AYW47" s="3"/>
      <c r="AYX47" s="3"/>
      <c r="AYY47" s="3"/>
      <c r="AYZ47" s="3"/>
      <c r="AZA47" s="3"/>
      <c r="AZB47" s="3"/>
      <c r="AZC47" s="3"/>
      <c r="AZD47" s="3"/>
      <c r="AZE47" s="3"/>
      <c r="AZF47" s="3"/>
      <c r="AZG47" s="3"/>
      <c r="AZH47" s="3"/>
      <c r="AZI47" s="3"/>
      <c r="AZJ47" s="3"/>
      <c r="AZK47" s="3"/>
      <c r="AZL47" s="3"/>
      <c r="AZM47" s="3"/>
      <c r="AZN47" s="3"/>
      <c r="AZO47" s="3"/>
      <c r="AZP47" s="3"/>
      <c r="AZQ47" s="3"/>
      <c r="AZR47" s="3"/>
      <c r="AZS47" s="3"/>
      <c r="AZT47" s="3"/>
      <c r="AZU47" s="3"/>
      <c r="AZV47" s="3"/>
      <c r="AZW47" s="3"/>
      <c r="AZX47" s="3"/>
      <c r="AZY47" s="3"/>
      <c r="AZZ47" s="3"/>
      <c r="BAA47" s="3"/>
      <c r="BAB47" s="3"/>
      <c r="BAC47" s="3"/>
      <c r="BAD47" s="3"/>
      <c r="BAE47" s="3"/>
      <c r="BAF47" s="3"/>
      <c r="BAG47" s="3"/>
      <c r="BAH47" s="3"/>
      <c r="BAI47" s="3"/>
      <c r="BAJ47" s="3"/>
      <c r="BAK47" s="3"/>
      <c r="BAL47" s="3"/>
      <c r="BAM47" s="3"/>
      <c r="BAN47" s="3"/>
      <c r="BAO47" s="3"/>
      <c r="BAP47" s="3"/>
      <c r="BAQ47" s="3"/>
      <c r="BAR47" s="3"/>
      <c r="BAS47" s="3"/>
      <c r="BAT47" s="3"/>
      <c r="BAU47" s="3"/>
      <c r="BAV47" s="3"/>
      <c r="BAW47" s="3"/>
      <c r="BAX47" s="3"/>
      <c r="BAY47" s="3"/>
      <c r="BAZ47" s="3"/>
      <c r="BBA47" s="3"/>
      <c r="BBB47" s="3"/>
      <c r="BBC47" s="3"/>
      <c r="BBD47" s="3"/>
      <c r="BBE47" s="3"/>
      <c r="BBF47" s="3"/>
      <c r="BBG47" s="3"/>
      <c r="BBH47" s="3"/>
      <c r="BBI47" s="3"/>
      <c r="BBJ47" s="3"/>
      <c r="BBK47" s="3"/>
      <c r="BBL47" s="3"/>
      <c r="BBM47" s="3"/>
      <c r="BBN47" s="3"/>
      <c r="BBO47" s="3"/>
      <c r="BBP47" s="3"/>
      <c r="BBQ47" s="3"/>
      <c r="BBR47" s="3"/>
      <c r="BBS47" s="3"/>
      <c r="BBT47" s="3"/>
      <c r="BBU47" s="3"/>
      <c r="BBV47" s="3"/>
      <c r="BBW47" s="3"/>
      <c r="BBX47" s="3"/>
      <c r="BBY47" s="3"/>
      <c r="BBZ47" s="3"/>
      <c r="BCA47" s="3"/>
      <c r="BCB47" s="3"/>
      <c r="BCC47" s="3"/>
      <c r="BCD47" s="3"/>
      <c r="BCE47" s="3"/>
      <c r="BCF47" s="3"/>
      <c r="BCG47" s="3"/>
      <c r="BCH47" s="3"/>
      <c r="BCI47" s="3"/>
      <c r="BCJ47" s="3"/>
      <c r="BCK47" s="3"/>
      <c r="BCL47" s="3"/>
      <c r="BCM47" s="3"/>
      <c r="BCN47" s="3"/>
      <c r="BCO47" s="3"/>
      <c r="BCP47" s="3"/>
      <c r="BCQ47" s="3"/>
      <c r="BCR47" s="3"/>
      <c r="BCS47" s="3"/>
      <c r="BCT47" s="3"/>
      <c r="BCU47" s="3"/>
      <c r="BCV47" s="3"/>
      <c r="BCW47" s="3"/>
      <c r="BCX47" s="3"/>
      <c r="BCY47" s="3"/>
      <c r="BCZ47" s="3"/>
      <c r="BDA47" s="3"/>
      <c r="BDB47" s="3"/>
      <c r="BDC47" s="3"/>
      <c r="BDD47" s="3"/>
      <c r="BDE47" s="3"/>
      <c r="BDF47" s="3"/>
      <c r="BDG47" s="3"/>
      <c r="BDH47" s="3"/>
      <c r="BDI47" s="3"/>
      <c r="BDJ47" s="3"/>
      <c r="BDK47" s="3"/>
      <c r="BDL47" s="3"/>
      <c r="BDM47" s="3"/>
      <c r="BDN47" s="3"/>
      <c r="BDO47" s="3"/>
      <c r="BDP47" s="3"/>
      <c r="BDQ47" s="3"/>
      <c r="BDR47" s="3"/>
      <c r="BDS47" s="3"/>
      <c r="BDT47" s="3"/>
      <c r="BDU47" s="3"/>
      <c r="BDV47" s="3"/>
      <c r="BDW47" s="3"/>
      <c r="BDX47" s="3"/>
      <c r="BDY47" s="3"/>
      <c r="BDZ47" s="3"/>
      <c r="BEA47" s="3"/>
      <c r="BEB47" s="3"/>
      <c r="BEC47" s="3"/>
      <c r="BED47" s="3"/>
      <c r="BEE47" s="3"/>
      <c r="BEF47" s="3"/>
      <c r="BEG47" s="3"/>
      <c r="BEH47" s="3"/>
      <c r="BEI47" s="3"/>
      <c r="BEJ47" s="3"/>
      <c r="BEK47" s="3"/>
      <c r="BEL47" s="3"/>
      <c r="BEM47" s="3"/>
      <c r="BEN47" s="3"/>
      <c r="BEO47" s="3"/>
      <c r="BEP47" s="3"/>
      <c r="BEQ47" s="3"/>
      <c r="BER47" s="3"/>
      <c r="BES47" s="3"/>
      <c r="BET47" s="3"/>
      <c r="BEU47" s="3"/>
      <c r="BEV47" s="3"/>
      <c r="BEW47" s="3"/>
      <c r="BEX47" s="3"/>
      <c r="BEY47" s="3"/>
      <c r="BEZ47" s="3"/>
      <c r="BFA47" s="3"/>
      <c r="BFB47" s="3"/>
      <c r="BFC47" s="3"/>
      <c r="BFD47" s="3"/>
      <c r="BFE47" s="3"/>
      <c r="BFF47" s="3"/>
      <c r="BFG47" s="3"/>
      <c r="BFH47" s="3"/>
      <c r="BFI47" s="3"/>
      <c r="BFJ47" s="3"/>
      <c r="BFK47" s="3"/>
      <c r="BFL47" s="3"/>
      <c r="BFM47" s="3"/>
      <c r="BFN47" s="3"/>
      <c r="BFO47" s="3"/>
      <c r="BFP47" s="3"/>
      <c r="BFQ47" s="3"/>
      <c r="BFR47" s="3"/>
      <c r="BFS47" s="3"/>
      <c r="BFT47" s="3"/>
      <c r="BFU47" s="3"/>
      <c r="BFV47" s="3"/>
      <c r="BFW47" s="3"/>
      <c r="BFX47" s="3"/>
      <c r="BFY47" s="3"/>
      <c r="BFZ47" s="3"/>
      <c r="BGA47" s="3"/>
      <c r="BGB47" s="3"/>
      <c r="BGC47" s="3"/>
      <c r="BGD47" s="3"/>
      <c r="BGE47" s="3"/>
      <c r="BGF47" s="3"/>
      <c r="BGG47" s="3"/>
      <c r="BGH47" s="3"/>
      <c r="BGI47" s="3"/>
      <c r="BGJ47" s="3"/>
      <c r="BGK47" s="3"/>
      <c r="BGL47" s="3"/>
      <c r="BGM47" s="3"/>
      <c r="BGN47" s="3"/>
      <c r="BGO47" s="3"/>
      <c r="BGP47" s="3"/>
      <c r="BGQ47" s="3"/>
      <c r="BGR47" s="3"/>
      <c r="BGS47" s="3"/>
      <c r="BGT47" s="3"/>
      <c r="BGU47" s="3"/>
      <c r="BGV47" s="3"/>
      <c r="BGW47" s="3"/>
      <c r="BGX47" s="3"/>
      <c r="BGY47" s="3"/>
      <c r="BGZ47" s="3"/>
      <c r="BHA47" s="3"/>
      <c r="BHB47" s="3"/>
      <c r="BHC47" s="3"/>
      <c r="BHD47" s="3"/>
      <c r="BHE47" s="3"/>
      <c r="BHF47" s="3"/>
      <c r="BHG47" s="3"/>
      <c r="BHH47" s="3"/>
      <c r="BHI47" s="3"/>
      <c r="BHJ47" s="3"/>
      <c r="BHK47" s="3"/>
      <c r="BHL47" s="3"/>
      <c r="BHM47" s="3"/>
      <c r="BHN47" s="3"/>
      <c r="BHO47" s="3"/>
      <c r="BHP47" s="3"/>
      <c r="BHQ47" s="3"/>
      <c r="BHR47" s="3"/>
      <c r="BHS47" s="3"/>
      <c r="BHT47" s="3"/>
      <c r="BHU47" s="3"/>
      <c r="BHV47" s="3"/>
      <c r="BHW47" s="3"/>
      <c r="BHX47" s="3"/>
      <c r="BHY47" s="3"/>
      <c r="BHZ47" s="3"/>
      <c r="BIA47" s="3"/>
      <c r="BIB47" s="3"/>
      <c r="BIC47" s="3"/>
      <c r="BID47" s="3"/>
      <c r="BIE47" s="3"/>
      <c r="BIF47" s="3"/>
      <c r="BIG47" s="3"/>
      <c r="BIH47" s="3"/>
      <c r="BII47" s="3"/>
      <c r="BIJ47" s="3"/>
      <c r="BIK47" s="3"/>
      <c r="BIL47" s="3"/>
      <c r="BIM47" s="3"/>
      <c r="BIN47" s="3"/>
      <c r="BIO47" s="3"/>
      <c r="BIP47" s="3"/>
      <c r="BIQ47" s="3"/>
      <c r="BIR47" s="3"/>
      <c r="BIS47" s="3"/>
      <c r="BIT47" s="3"/>
      <c r="BIU47" s="3"/>
      <c r="BIV47" s="3"/>
      <c r="BIW47" s="3"/>
      <c r="BIX47" s="3"/>
      <c r="BIY47" s="3"/>
      <c r="BIZ47" s="3"/>
      <c r="BJA47" s="3"/>
      <c r="BJB47" s="3"/>
      <c r="BJC47" s="3"/>
      <c r="BJD47" s="3"/>
      <c r="BJE47" s="3"/>
      <c r="BJF47" s="3"/>
      <c r="BJG47" s="3"/>
      <c r="BJH47" s="3"/>
      <c r="BJI47" s="3"/>
      <c r="BJJ47" s="3"/>
      <c r="BJK47" s="3"/>
      <c r="BJL47" s="3"/>
      <c r="BJM47" s="3"/>
      <c r="BJN47" s="3"/>
      <c r="BJO47" s="3"/>
      <c r="BJP47" s="3"/>
      <c r="BJQ47" s="3"/>
      <c r="BJR47" s="3"/>
      <c r="BJS47" s="3"/>
      <c r="BJT47" s="3"/>
      <c r="BJU47" s="3"/>
      <c r="BJV47" s="3"/>
      <c r="BJW47" s="3"/>
      <c r="BJX47" s="3"/>
      <c r="BJY47" s="3"/>
      <c r="BJZ47" s="3"/>
      <c r="BKA47" s="3"/>
      <c r="BKB47" s="3"/>
      <c r="BKC47" s="3"/>
      <c r="BKD47" s="3"/>
      <c r="BKE47" s="3"/>
      <c r="BKF47" s="3"/>
      <c r="BKG47" s="3"/>
      <c r="BKH47" s="3"/>
      <c r="BKI47" s="3"/>
      <c r="BKJ47" s="3"/>
      <c r="BKK47" s="3"/>
      <c r="BKL47" s="3"/>
      <c r="BKM47" s="3"/>
      <c r="BKN47" s="3"/>
      <c r="BKO47" s="3"/>
      <c r="BKP47" s="3"/>
      <c r="BKQ47" s="3"/>
      <c r="BKR47" s="3"/>
      <c r="BKS47" s="3"/>
      <c r="BKT47" s="3"/>
      <c r="BKU47" s="3"/>
      <c r="BKV47" s="3"/>
      <c r="BKW47" s="3"/>
      <c r="BKX47" s="3"/>
      <c r="BKY47" s="3"/>
      <c r="BKZ47" s="3"/>
      <c r="BLA47" s="3"/>
      <c r="BLB47" s="3"/>
      <c r="BLC47" s="3"/>
      <c r="BLD47" s="3"/>
      <c r="BLE47" s="3"/>
      <c r="BLF47" s="3"/>
      <c r="BLG47" s="3"/>
      <c r="BLH47" s="3"/>
      <c r="BLI47" s="3"/>
      <c r="BLJ47" s="3"/>
      <c r="BLK47" s="3"/>
      <c r="BLL47" s="3"/>
      <c r="BLM47" s="3"/>
      <c r="BLN47" s="3"/>
      <c r="BLO47" s="3"/>
      <c r="BLP47" s="3"/>
      <c r="BLQ47" s="3"/>
      <c r="BLR47" s="3"/>
      <c r="BLS47" s="3"/>
      <c r="BLT47" s="3"/>
      <c r="BLU47" s="3"/>
      <c r="BLV47" s="3"/>
      <c r="BLW47" s="3"/>
      <c r="BLX47" s="3"/>
      <c r="BLY47" s="3"/>
      <c r="BLZ47" s="3"/>
      <c r="BMA47" s="3"/>
      <c r="BMB47" s="3"/>
      <c r="BMC47" s="3"/>
      <c r="BMD47" s="3"/>
      <c r="BME47" s="3"/>
      <c r="BMF47" s="3"/>
      <c r="BMG47" s="3"/>
      <c r="BMH47" s="3"/>
      <c r="BMI47" s="3"/>
      <c r="BMJ47" s="3"/>
      <c r="BMK47" s="3"/>
      <c r="BML47" s="3"/>
      <c r="BMM47" s="3"/>
      <c r="BMN47" s="3"/>
      <c r="BMO47" s="3"/>
      <c r="BMP47" s="3"/>
      <c r="BMQ47" s="3"/>
      <c r="BMR47" s="3"/>
      <c r="BMS47" s="3"/>
      <c r="BMT47" s="3"/>
      <c r="BMU47" s="3"/>
      <c r="BMV47" s="3"/>
      <c r="BMW47" s="3"/>
      <c r="BMX47" s="3"/>
      <c r="BMY47" s="3"/>
      <c r="BMZ47" s="3"/>
      <c r="BNA47" s="3"/>
      <c r="BNB47" s="3"/>
      <c r="BNC47" s="3"/>
      <c r="BND47" s="3"/>
      <c r="BNE47" s="3"/>
      <c r="BNF47" s="3"/>
      <c r="BNG47" s="3"/>
      <c r="BNH47" s="3"/>
      <c r="BNI47" s="3"/>
      <c r="BNJ47" s="3"/>
      <c r="BNK47" s="3"/>
      <c r="BNL47" s="3"/>
      <c r="BNM47" s="3"/>
      <c r="BNN47" s="3"/>
      <c r="BNO47" s="3"/>
      <c r="BNP47" s="3"/>
      <c r="BNQ47" s="3"/>
      <c r="BNR47" s="3"/>
      <c r="BNS47" s="3"/>
      <c r="BNT47" s="3"/>
      <c r="BNU47" s="3"/>
      <c r="BNV47" s="3"/>
      <c r="BNW47" s="3"/>
      <c r="BNX47" s="3"/>
      <c r="BNY47" s="3"/>
      <c r="BNZ47" s="3"/>
      <c r="BOA47" s="3"/>
      <c r="BOB47" s="3"/>
      <c r="BOC47" s="3"/>
      <c r="BOD47" s="3"/>
      <c r="BOE47" s="3"/>
      <c r="BOF47" s="3"/>
      <c r="BOG47" s="3"/>
      <c r="BOH47" s="3"/>
      <c r="BOI47" s="3"/>
      <c r="BOJ47" s="3"/>
      <c r="BOK47" s="3"/>
      <c r="BOL47" s="3"/>
      <c r="BOM47" s="3"/>
      <c r="BON47" s="3"/>
      <c r="BOO47" s="3"/>
      <c r="BOP47" s="3"/>
      <c r="BOQ47" s="3"/>
      <c r="BOR47" s="3"/>
      <c r="BOS47" s="3"/>
      <c r="BOT47" s="3"/>
      <c r="BOU47" s="3"/>
      <c r="BOV47" s="3"/>
      <c r="BOW47" s="3"/>
      <c r="BOX47" s="3"/>
      <c r="BOY47" s="3"/>
      <c r="BOZ47" s="3"/>
      <c r="BPA47" s="3"/>
      <c r="BPB47" s="3"/>
      <c r="BPC47" s="3"/>
      <c r="BPD47" s="3"/>
      <c r="BPE47" s="3"/>
      <c r="BPF47" s="3"/>
      <c r="BPG47" s="3"/>
      <c r="BPH47" s="3"/>
      <c r="BPI47" s="3"/>
      <c r="BPJ47" s="3"/>
      <c r="BPK47" s="3"/>
      <c r="BPL47" s="3"/>
      <c r="BPM47" s="3"/>
      <c r="BPN47" s="3"/>
      <c r="BPO47" s="3"/>
      <c r="BPP47" s="3"/>
      <c r="BPQ47" s="3"/>
      <c r="BPR47" s="3"/>
      <c r="BPS47" s="3"/>
      <c r="BPT47" s="3"/>
      <c r="BPU47" s="3"/>
      <c r="BPV47" s="3"/>
      <c r="BPW47" s="3"/>
      <c r="BPX47" s="3"/>
      <c r="BPY47" s="3"/>
      <c r="BPZ47" s="3"/>
      <c r="BQA47" s="3"/>
      <c r="BQB47" s="3"/>
      <c r="BQC47" s="3"/>
      <c r="BQD47" s="3"/>
      <c r="BQE47" s="3"/>
      <c r="BQF47" s="3"/>
      <c r="BQG47" s="3"/>
      <c r="BQH47" s="3"/>
      <c r="BQI47" s="3"/>
      <c r="BQJ47" s="3"/>
      <c r="BQK47" s="3"/>
      <c r="BQL47" s="3"/>
      <c r="BQM47" s="3"/>
      <c r="BQN47" s="3"/>
      <c r="BQO47" s="3"/>
      <c r="BQP47" s="3"/>
      <c r="BQQ47" s="3"/>
      <c r="BQR47" s="3"/>
      <c r="BQS47" s="3"/>
      <c r="BQT47" s="3"/>
      <c r="BQU47" s="3"/>
      <c r="BQV47" s="3"/>
      <c r="BQW47" s="3"/>
      <c r="BQX47" s="3"/>
      <c r="BQY47" s="3"/>
      <c r="BQZ47" s="3"/>
      <c r="BRA47" s="3"/>
      <c r="BRB47" s="3"/>
      <c r="BRC47" s="3"/>
      <c r="BRD47" s="3"/>
      <c r="BRE47" s="3"/>
      <c r="BRF47" s="3"/>
      <c r="BRG47" s="3"/>
      <c r="BRH47" s="3"/>
      <c r="BRI47" s="3"/>
      <c r="BRJ47" s="3"/>
      <c r="BRK47" s="3"/>
      <c r="BRL47" s="3"/>
      <c r="BRM47" s="3"/>
      <c r="BRN47" s="3"/>
      <c r="BRO47" s="3"/>
      <c r="BRP47" s="3"/>
      <c r="BRQ47" s="3"/>
      <c r="BRR47" s="3"/>
      <c r="BRS47" s="3"/>
      <c r="BRT47" s="3"/>
      <c r="BRU47" s="3"/>
      <c r="BRV47" s="3"/>
      <c r="BRW47" s="3"/>
      <c r="BRX47" s="3"/>
      <c r="BRY47" s="3"/>
      <c r="BRZ47" s="3"/>
      <c r="BSA47" s="3"/>
      <c r="BSB47" s="3"/>
      <c r="BSC47" s="3"/>
      <c r="BSD47" s="3"/>
      <c r="BSE47" s="3"/>
      <c r="BSF47" s="3"/>
      <c r="BSG47" s="3"/>
      <c r="BSH47" s="3"/>
      <c r="BSI47" s="3"/>
      <c r="BSJ47" s="3"/>
      <c r="BSK47" s="3"/>
      <c r="BSL47" s="3"/>
      <c r="BSM47" s="3"/>
      <c r="BSN47" s="3"/>
      <c r="BSO47" s="3"/>
      <c r="BSP47" s="3"/>
      <c r="BSQ47" s="3"/>
      <c r="BSR47" s="3"/>
      <c r="BSS47" s="3"/>
      <c r="BST47" s="3"/>
      <c r="BSU47" s="3"/>
      <c r="BSV47" s="3"/>
      <c r="BSW47" s="3"/>
      <c r="BSX47" s="3"/>
      <c r="BSY47" s="3"/>
      <c r="BSZ47" s="3"/>
      <c r="BTA47" s="3"/>
      <c r="BTB47" s="3"/>
      <c r="BTC47" s="3"/>
      <c r="BTD47" s="3"/>
      <c r="BTE47" s="3"/>
      <c r="BTF47" s="3"/>
      <c r="BTG47" s="3"/>
      <c r="BTH47" s="3"/>
      <c r="BTI47" s="3"/>
      <c r="BTJ47" s="3"/>
      <c r="BTK47" s="3"/>
      <c r="BTL47" s="3"/>
      <c r="BTM47" s="3"/>
      <c r="BTN47" s="3"/>
      <c r="BTO47" s="3"/>
      <c r="BTP47" s="3"/>
      <c r="BTQ47" s="3"/>
      <c r="BTR47" s="3"/>
      <c r="BTS47" s="3"/>
      <c r="BTT47" s="3"/>
      <c r="BTU47" s="3"/>
      <c r="BTV47" s="3"/>
      <c r="BTW47" s="3"/>
      <c r="BTX47" s="3"/>
      <c r="BTY47" s="3"/>
      <c r="BTZ47" s="3"/>
      <c r="BUA47" s="3"/>
      <c r="BUB47" s="3"/>
      <c r="BUC47" s="3"/>
      <c r="BUD47" s="3"/>
      <c r="BUE47" s="3"/>
      <c r="BUF47" s="3"/>
      <c r="BUG47" s="3"/>
      <c r="BUH47" s="3"/>
      <c r="BUI47" s="3"/>
      <c r="BUJ47" s="3"/>
      <c r="BUK47" s="3"/>
      <c r="BUL47" s="3"/>
      <c r="BUM47" s="3"/>
      <c r="BUN47" s="3"/>
      <c r="BUO47" s="3"/>
      <c r="BUP47" s="3"/>
      <c r="BUQ47" s="3"/>
      <c r="BUR47" s="3"/>
      <c r="BUS47" s="3"/>
      <c r="BUT47" s="3"/>
      <c r="BUU47" s="3"/>
      <c r="BUV47" s="3"/>
      <c r="BUW47" s="3"/>
      <c r="BUX47" s="3"/>
      <c r="BUY47" s="3"/>
      <c r="BUZ47" s="3"/>
      <c r="BVA47" s="3"/>
      <c r="BVB47" s="3"/>
      <c r="BVC47" s="3"/>
      <c r="BVD47" s="3"/>
      <c r="BVE47" s="3"/>
      <c r="BVF47" s="3"/>
      <c r="BVG47" s="3"/>
      <c r="BVH47" s="3"/>
      <c r="BVI47" s="3"/>
      <c r="BVJ47" s="3"/>
      <c r="BVK47" s="3"/>
      <c r="BVL47" s="3"/>
      <c r="BVM47" s="3"/>
      <c r="BVN47" s="3"/>
      <c r="BVO47" s="3"/>
      <c r="BVP47" s="3"/>
      <c r="BVQ47" s="3"/>
      <c r="BVR47" s="3"/>
      <c r="BVS47" s="3"/>
      <c r="BVT47" s="3"/>
      <c r="BVU47" s="3"/>
      <c r="BVV47" s="3"/>
      <c r="BVW47" s="3"/>
      <c r="BVX47" s="3"/>
      <c r="BVY47" s="3"/>
      <c r="BVZ47" s="3"/>
      <c r="BWA47" s="3"/>
      <c r="BWB47" s="3"/>
      <c r="BWC47" s="3"/>
      <c r="BWD47" s="3"/>
      <c r="BWE47" s="3"/>
      <c r="BWF47" s="3"/>
      <c r="BWG47" s="3"/>
      <c r="BWH47" s="3"/>
      <c r="BWI47" s="3"/>
      <c r="BWJ47" s="3"/>
      <c r="BWK47" s="3"/>
      <c r="BWL47" s="3"/>
      <c r="BWM47" s="3"/>
      <c r="BWN47" s="3"/>
      <c r="BWO47" s="3"/>
      <c r="BWP47" s="3"/>
      <c r="BWQ47" s="3"/>
      <c r="BWR47" s="3"/>
      <c r="BWS47" s="3"/>
      <c r="BWT47" s="3"/>
      <c r="BWU47" s="3"/>
      <c r="BWV47" s="3"/>
      <c r="BWW47" s="3"/>
      <c r="BWX47" s="3"/>
      <c r="BWY47" s="3"/>
      <c r="BWZ47" s="3"/>
      <c r="BXA47" s="3"/>
      <c r="BXB47" s="3"/>
      <c r="BXC47" s="3"/>
      <c r="BXD47" s="3"/>
      <c r="BXE47" s="3"/>
      <c r="BXF47" s="3"/>
      <c r="BXG47" s="3"/>
      <c r="BXH47" s="3"/>
      <c r="BXI47" s="3"/>
      <c r="BXJ47" s="3"/>
      <c r="BXK47" s="3"/>
      <c r="BXL47" s="3"/>
      <c r="BXM47" s="3"/>
      <c r="BXN47" s="3"/>
      <c r="BXO47" s="3"/>
      <c r="BXP47" s="3"/>
      <c r="BXQ47" s="3"/>
      <c r="BXR47" s="3"/>
      <c r="BXS47" s="3"/>
      <c r="BXT47" s="3"/>
      <c r="BXU47" s="3"/>
      <c r="BXV47" s="3"/>
      <c r="BXW47" s="3"/>
      <c r="BXX47" s="3"/>
      <c r="BXY47" s="3"/>
      <c r="BXZ47" s="3"/>
      <c r="BYA47" s="3"/>
      <c r="BYB47" s="3"/>
      <c r="BYC47" s="3"/>
      <c r="BYD47" s="3"/>
      <c r="BYE47" s="3"/>
      <c r="BYF47" s="3"/>
      <c r="BYG47" s="3"/>
      <c r="BYH47" s="3"/>
      <c r="BYI47" s="3"/>
      <c r="BYJ47" s="3"/>
      <c r="BYK47" s="3"/>
      <c r="BYL47" s="3"/>
      <c r="BYM47" s="3"/>
      <c r="BYN47" s="3"/>
      <c r="BYO47" s="3"/>
      <c r="BYP47" s="3"/>
      <c r="BYQ47" s="3"/>
      <c r="BYR47" s="3"/>
      <c r="BYS47" s="3"/>
      <c r="BYT47" s="3"/>
      <c r="BYU47" s="3"/>
      <c r="BYV47" s="3"/>
      <c r="BYW47" s="3"/>
      <c r="BYX47" s="3"/>
      <c r="BYY47" s="3"/>
      <c r="BYZ47" s="3"/>
      <c r="BZA47" s="3"/>
      <c r="BZB47" s="3"/>
      <c r="BZC47" s="3"/>
      <c r="BZD47" s="3"/>
      <c r="BZE47" s="3"/>
      <c r="BZF47" s="3"/>
      <c r="BZG47" s="3"/>
      <c r="BZH47" s="3"/>
      <c r="BZI47" s="3"/>
      <c r="BZJ47" s="3"/>
      <c r="BZK47" s="3"/>
      <c r="BZL47" s="3"/>
      <c r="BZM47" s="3"/>
      <c r="BZN47" s="3"/>
      <c r="BZO47" s="3"/>
      <c r="BZP47" s="3"/>
      <c r="BZQ47" s="3"/>
      <c r="BZR47" s="3"/>
      <c r="BZS47" s="3"/>
      <c r="BZT47" s="3"/>
      <c r="BZU47" s="3"/>
      <c r="BZV47" s="3"/>
      <c r="BZW47" s="3"/>
      <c r="BZX47" s="3"/>
      <c r="BZY47" s="3"/>
      <c r="BZZ47" s="3"/>
      <c r="CAA47" s="3"/>
      <c r="CAB47" s="3"/>
      <c r="CAC47" s="3"/>
      <c r="CAD47" s="3"/>
      <c r="CAE47" s="3"/>
      <c r="CAF47" s="3"/>
      <c r="CAG47" s="3"/>
      <c r="CAH47" s="3"/>
      <c r="CAI47" s="3"/>
      <c r="CAJ47" s="3"/>
      <c r="CAK47" s="3"/>
      <c r="CAL47" s="3"/>
      <c r="CAM47" s="3"/>
      <c r="CAN47" s="3"/>
      <c r="CAO47" s="3"/>
      <c r="CAP47" s="3"/>
      <c r="CAQ47" s="3"/>
      <c r="CAR47" s="3"/>
      <c r="CAS47" s="3"/>
      <c r="CAT47" s="3"/>
      <c r="CAU47" s="3"/>
      <c r="CAV47" s="3"/>
      <c r="CAW47" s="3"/>
      <c r="CAX47" s="3"/>
      <c r="CAY47" s="3"/>
      <c r="CAZ47" s="3"/>
      <c r="CBA47" s="3"/>
      <c r="CBB47" s="3"/>
      <c r="CBC47" s="3"/>
      <c r="CBD47" s="3"/>
      <c r="CBE47" s="3"/>
      <c r="CBF47" s="3"/>
      <c r="CBG47" s="3"/>
      <c r="CBH47" s="3"/>
      <c r="CBI47" s="3"/>
      <c r="CBJ47" s="3"/>
      <c r="CBK47" s="3"/>
      <c r="CBL47" s="3"/>
      <c r="CBM47" s="3"/>
      <c r="CBN47" s="3"/>
      <c r="CBO47" s="3"/>
      <c r="CBP47" s="3"/>
      <c r="CBQ47" s="3"/>
      <c r="CBR47" s="3"/>
      <c r="CBS47" s="3"/>
      <c r="CBT47" s="3"/>
      <c r="CBU47" s="3"/>
      <c r="CBV47" s="3"/>
      <c r="CBW47" s="3"/>
      <c r="CBX47" s="3"/>
      <c r="CBY47" s="3"/>
      <c r="CBZ47" s="3"/>
      <c r="CCA47" s="3"/>
      <c r="CCB47" s="3"/>
      <c r="CCC47" s="3"/>
      <c r="CCD47" s="3"/>
      <c r="CCE47" s="3"/>
      <c r="CCF47" s="3"/>
      <c r="CCG47" s="3"/>
      <c r="CCH47" s="3"/>
      <c r="CCI47" s="3"/>
      <c r="CCJ47" s="3"/>
      <c r="CCK47" s="3"/>
      <c r="CCL47" s="3"/>
      <c r="CCM47" s="3"/>
      <c r="CCN47" s="3"/>
      <c r="CCO47" s="3"/>
      <c r="CCP47" s="3"/>
      <c r="CCQ47" s="3"/>
      <c r="CCR47" s="3"/>
      <c r="CCS47" s="3"/>
      <c r="CCT47" s="3"/>
      <c r="CCU47" s="3"/>
      <c r="CCV47" s="3"/>
      <c r="CCW47" s="3"/>
      <c r="CCX47" s="3"/>
      <c r="CCY47" s="3"/>
      <c r="CCZ47" s="3"/>
      <c r="CDA47" s="3"/>
      <c r="CDB47" s="3"/>
      <c r="CDC47" s="3"/>
      <c r="CDD47" s="3"/>
      <c r="CDE47" s="3"/>
      <c r="CDF47" s="3"/>
      <c r="CDG47" s="3"/>
      <c r="CDH47" s="3"/>
      <c r="CDI47" s="3"/>
      <c r="CDJ47" s="3"/>
      <c r="CDK47" s="3"/>
      <c r="CDL47" s="3"/>
      <c r="CDM47" s="3"/>
      <c r="CDN47" s="3"/>
      <c r="CDO47" s="3"/>
      <c r="CDP47" s="3"/>
      <c r="CDQ47" s="3"/>
      <c r="CDR47" s="3"/>
      <c r="CDS47" s="3"/>
      <c r="CDT47" s="3"/>
      <c r="CDU47" s="3"/>
      <c r="CDV47" s="3"/>
      <c r="CDW47" s="3"/>
      <c r="CDX47" s="3"/>
      <c r="CDY47" s="3"/>
      <c r="CDZ47" s="3"/>
      <c r="CEA47" s="3"/>
      <c r="CEB47" s="3"/>
      <c r="CEC47" s="3"/>
      <c r="CED47" s="3"/>
      <c r="CEE47" s="3"/>
      <c r="CEF47" s="3"/>
      <c r="CEG47" s="3"/>
      <c r="CEH47" s="3"/>
      <c r="CEI47" s="3"/>
      <c r="CEJ47" s="3"/>
      <c r="CEK47" s="3"/>
      <c r="CEL47" s="3"/>
      <c r="CEM47" s="3"/>
      <c r="CEN47" s="3"/>
      <c r="CEO47" s="3"/>
      <c r="CEP47" s="3"/>
      <c r="CEQ47" s="3"/>
      <c r="CER47" s="3"/>
      <c r="CES47" s="3"/>
      <c r="CET47" s="3"/>
      <c r="CEU47" s="3"/>
      <c r="CEV47" s="3"/>
      <c r="CEW47" s="3"/>
      <c r="CEX47" s="3"/>
      <c r="CEY47" s="3"/>
      <c r="CEZ47" s="3"/>
      <c r="CFA47" s="3"/>
      <c r="CFB47" s="3"/>
      <c r="CFC47" s="3"/>
      <c r="CFD47" s="3"/>
      <c r="CFE47" s="3"/>
      <c r="CFF47" s="3"/>
      <c r="CFG47" s="3"/>
      <c r="CFH47" s="3"/>
      <c r="CFI47" s="3"/>
      <c r="CFJ47" s="3"/>
      <c r="CFK47" s="3"/>
      <c r="CFL47" s="3"/>
      <c r="CFM47" s="3"/>
      <c r="CFN47" s="3"/>
      <c r="CFO47" s="3"/>
      <c r="CFP47" s="3"/>
      <c r="CFQ47" s="3"/>
      <c r="CFR47" s="3"/>
      <c r="CFS47" s="3"/>
      <c r="CFT47" s="3"/>
      <c r="CFU47" s="3"/>
      <c r="CFV47" s="3"/>
      <c r="CFW47" s="3"/>
      <c r="CFX47" s="3"/>
      <c r="CFY47" s="3"/>
      <c r="CFZ47" s="3"/>
      <c r="CGA47" s="3"/>
      <c r="CGB47" s="3"/>
      <c r="CGC47" s="3"/>
      <c r="CGD47" s="3"/>
      <c r="CGE47" s="3"/>
      <c r="CGF47" s="3"/>
      <c r="CGG47" s="3"/>
      <c r="CGH47" s="3"/>
      <c r="CGI47" s="3"/>
      <c r="CGJ47" s="3"/>
      <c r="CGK47" s="3"/>
      <c r="CGL47" s="3"/>
      <c r="CGM47" s="3"/>
      <c r="CGN47" s="3"/>
      <c r="CGO47" s="3"/>
      <c r="CGP47" s="3"/>
      <c r="CGQ47" s="3"/>
      <c r="CGR47" s="3"/>
      <c r="CGS47" s="3"/>
      <c r="CGT47" s="3"/>
      <c r="CGU47" s="3"/>
      <c r="CGV47" s="3"/>
      <c r="CGW47" s="3"/>
      <c r="CGX47" s="3"/>
      <c r="CGY47" s="3"/>
      <c r="CGZ47" s="3"/>
      <c r="CHA47" s="3"/>
      <c r="CHB47" s="3"/>
      <c r="CHC47" s="3"/>
      <c r="CHD47" s="3"/>
      <c r="CHE47" s="3"/>
      <c r="CHF47" s="3"/>
      <c r="CHG47" s="3"/>
      <c r="CHH47" s="3"/>
      <c r="CHI47" s="3"/>
      <c r="CHJ47" s="3"/>
      <c r="CHK47" s="3"/>
      <c r="CHL47" s="3"/>
      <c r="CHM47" s="3"/>
      <c r="CHN47" s="3"/>
      <c r="CHO47" s="3"/>
      <c r="CHP47" s="3"/>
      <c r="CHQ47" s="3"/>
      <c r="CHR47" s="3"/>
      <c r="CHS47" s="3"/>
      <c r="CHT47" s="3"/>
      <c r="CHU47" s="3"/>
      <c r="CHV47" s="3"/>
      <c r="CHW47" s="3"/>
      <c r="CHX47" s="3"/>
      <c r="CHY47" s="3"/>
      <c r="CHZ47" s="3"/>
      <c r="CIA47" s="3"/>
      <c r="CIB47" s="3"/>
      <c r="CIC47" s="3"/>
      <c r="CID47" s="3"/>
      <c r="CIE47" s="3"/>
      <c r="CIF47" s="3"/>
      <c r="CIG47" s="3"/>
      <c r="CIH47" s="3"/>
      <c r="CII47" s="3"/>
      <c r="CIJ47" s="3"/>
      <c r="CIK47" s="3"/>
      <c r="CIL47" s="3"/>
      <c r="CIM47" s="3"/>
      <c r="CIN47" s="3"/>
      <c r="CIO47" s="3"/>
      <c r="CIP47" s="3"/>
      <c r="CIQ47" s="3"/>
      <c r="CIR47" s="3"/>
      <c r="CIS47" s="3"/>
      <c r="CIT47" s="3"/>
      <c r="CIU47" s="3"/>
      <c r="CIV47" s="3"/>
      <c r="CIW47" s="3"/>
      <c r="CIX47" s="3"/>
      <c r="CIY47" s="3"/>
      <c r="CIZ47" s="3"/>
      <c r="CJA47" s="3"/>
      <c r="CJB47" s="3"/>
      <c r="CJC47" s="3"/>
      <c r="CJD47" s="3"/>
      <c r="CJE47" s="3"/>
      <c r="CJF47" s="3"/>
      <c r="CJG47" s="3"/>
      <c r="CJH47" s="3"/>
      <c r="CJI47" s="3"/>
      <c r="CJJ47" s="3"/>
      <c r="CJK47" s="3"/>
      <c r="CJL47" s="3"/>
      <c r="CJM47" s="3"/>
      <c r="CJN47" s="3"/>
      <c r="CJO47" s="3"/>
      <c r="CJP47" s="3"/>
      <c r="CJQ47" s="3"/>
      <c r="CJR47" s="3"/>
      <c r="CJS47" s="3"/>
      <c r="CJT47" s="3"/>
      <c r="CJU47" s="3"/>
      <c r="CJV47" s="3"/>
      <c r="CJW47" s="3"/>
      <c r="CJX47" s="3"/>
      <c r="CJY47" s="3"/>
      <c r="CJZ47" s="3"/>
      <c r="CKA47" s="3"/>
      <c r="CKB47" s="3"/>
      <c r="CKC47" s="3"/>
      <c r="CKD47" s="3"/>
      <c r="CKE47" s="3"/>
      <c r="CKF47" s="3"/>
      <c r="CKG47" s="3"/>
      <c r="CKH47" s="3"/>
      <c r="CKI47" s="3"/>
      <c r="CKJ47" s="3"/>
      <c r="CKK47" s="3"/>
      <c r="CKL47" s="3"/>
      <c r="CKM47" s="3"/>
      <c r="CKN47" s="3"/>
      <c r="CKO47" s="3"/>
      <c r="CKP47" s="3"/>
      <c r="CKQ47" s="3"/>
      <c r="CKR47" s="3"/>
      <c r="CKS47" s="3"/>
      <c r="CKT47" s="3"/>
      <c r="CKU47" s="3"/>
      <c r="CKV47" s="3"/>
      <c r="CKW47" s="3"/>
      <c r="CKX47" s="3"/>
      <c r="CKY47" s="3"/>
      <c r="CKZ47" s="3"/>
      <c r="CLA47" s="3"/>
      <c r="CLB47" s="3"/>
      <c r="CLC47" s="3"/>
      <c r="CLD47" s="3"/>
      <c r="CLE47" s="3"/>
      <c r="CLF47" s="3"/>
      <c r="CLG47" s="3"/>
      <c r="CLH47" s="3"/>
      <c r="CLI47" s="3"/>
      <c r="CLJ47" s="3"/>
      <c r="CLK47" s="3"/>
      <c r="CLL47" s="3"/>
      <c r="CLM47" s="3"/>
      <c r="CLN47" s="3"/>
      <c r="CLO47" s="3"/>
      <c r="CLP47" s="3"/>
      <c r="CLQ47" s="3"/>
      <c r="CLR47" s="3"/>
      <c r="CLS47" s="3"/>
      <c r="CLT47" s="3"/>
      <c r="CLU47" s="3"/>
      <c r="CLV47" s="3"/>
      <c r="CLW47" s="3"/>
      <c r="CLX47" s="3"/>
      <c r="CLY47" s="3"/>
      <c r="CLZ47" s="3"/>
      <c r="CMA47" s="3"/>
      <c r="CMB47" s="3"/>
      <c r="CMC47" s="3"/>
      <c r="CMD47" s="3"/>
      <c r="CME47" s="3"/>
      <c r="CMF47" s="3"/>
      <c r="CMG47" s="3"/>
      <c r="CMH47" s="3"/>
      <c r="CMI47" s="3"/>
      <c r="CMJ47" s="3"/>
      <c r="CMK47" s="3"/>
      <c r="CML47" s="3"/>
      <c r="CMM47" s="3"/>
      <c r="CMN47" s="3"/>
      <c r="CMO47" s="3"/>
      <c r="CMP47" s="3"/>
      <c r="CMQ47" s="3"/>
      <c r="CMR47" s="3"/>
      <c r="CMS47" s="3"/>
      <c r="CMT47" s="3"/>
      <c r="CMU47" s="3"/>
      <c r="CMV47" s="3"/>
      <c r="CMW47" s="3"/>
      <c r="CMX47" s="3"/>
      <c r="CMY47" s="3"/>
      <c r="CMZ47" s="3"/>
      <c r="CNA47" s="3"/>
      <c r="CNB47" s="3"/>
      <c r="CNC47" s="3"/>
      <c r="CND47" s="3"/>
      <c r="CNE47" s="3"/>
      <c r="CNF47" s="3"/>
      <c r="CNG47" s="3"/>
      <c r="CNH47" s="3"/>
      <c r="CNI47" s="3"/>
      <c r="CNJ47" s="3"/>
      <c r="CNK47" s="3"/>
      <c r="CNL47" s="3"/>
      <c r="CNM47" s="3"/>
      <c r="CNN47" s="3"/>
      <c r="CNO47" s="3"/>
      <c r="CNP47" s="3"/>
      <c r="CNQ47" s="3"/>
      <c r="CNR47" s="3"/>
      <c r="CNS47" s="3"/>
      <c r="CNT47" s="3"/>
      <c r="CNU47" s="3"/>
      <c r="CNV47" s="3"/>
      <c r="CNW47" s="3"/>
      <c r="CNX47" s="3"/>
      <c r="CNY47" s="3"/>
      <c r="CNZ47" s="3"/>
      <c r="COA47" s="3"/>
      <c r="COB47" s="3"/>
      <c r="COC47" s="3"/>
      <c r="COD47" s="3"/>
      <c r="COE47" s="3"/>
      <c r="COF47" s="3"/>
      <c r="COG47" s="3"/>
      <c r="COH47" s="3"/>
      <c r="COI47" s="3"/>
      <c r="COJ47" s="3"/>
      <c r="COK47" s="3"/>
      <c r="COL47" s="3"/>
      <c r="COM47" s="3"/>
      <c r="CON47" s="3"/>
      <c r="COO47" s="3"/>
      <c r="COP47" s="3"/>
      <c r="COQ47" s="3"/>
      <c r="COR47" s="3"/>
      <c r="COS47" s="3"/>
      <c r="COT47" s="3"/>
      <c r="COU47" s="3"/>
      <c r="COV47" s="3"/>
      <c r="COW47" s="3"/>
      <c r="COX47" s="3"/>
      <c r="COY47" s="3"/>
      <c r="COZ47" s="3"/>
      <c r="CPA47" s="3"/>
      <c r="CPB47" s="3"/>
      <c r="CPC47" s="3"/>
      <c r="CPD47" s="3"/>
      <c r="CPE47" s="3"/>
      <c r="CPF47" s="3"/>
      <c r="CPG47" s="3"/>
      <c r="CPH47" s="3"/>
      <c r="CPI47" s="3"/>
      <c r="CPJ47" s="3"/>
      <c r="CPK47" s="3"/>
      <c r="CPL47" s="3"/>
      <c r="CPM47" s="3"/>
      <c r="CPN47" s="3"/>
      <c r="CPO47" s="3"/>
      <c r="CPP47" s="3"/>
      <c r="CPQ47" s="3"/>
      <c r="CPR47" s="3"/>
      <c r="CPS47" s="3"/>
      <c r="CPT47" s="3"/>
      <c r="CPU47" s="3"/>
      <c r="CPV47" s="3"/>
      <c r="CPW47" s="3"/>
      <c r="CPX47" s="3"/>
      <c r="CPY47" s="3"/>
      <c r="CPZ47" s="3"/>
      <c r="CQA47" s="3"/>
      <c r="CQB47" s="3"/>
      <c r="CQC47" s="3"/>
      <c r="CQD47" s="3"/>
      <c r="CQE47" s="3"/>
      <c r="CQF47" s="3"/>
      <c r="CQG47" s="3"/>
      <c r="CQH47" s="3"/>
      <c r="CQI47" s="3"/>
      <c r="CQJ47" s="3"/>
      <c r="CQK47" s="3"/>
      <c r="CQL47" s="3"/>
      <c r="CQM47" s="3"/>
      <c r="CQN47" s="3"/>
      <c r="CQO47" s="3"/>
      <c r="CQP47" s="3"/>
      <c r="CQQ47" s="3"/>
      <c r="CQR47" s="3"/>
      <c r="CQS47" s="3"/>
      <c r="CQT47" s="3"/>
      <c r="CQU47" s="3"/>
      <c r="CQV47" s="3"/>
      <c r="CQW47" s="3"/>
      <c r="CQX47" s="3"/>
      <c r="CQY47" s="3"/>
      <c r="CQZ47" s="3"/>
      <c r="CRA47" s="3"/>
      <c r="CRB47" s="3"/>
      <c r="CRC47" s="3"/>
      <c r="CRD47" s="3"/>
      <c r="CRE47" s="3"/>
      <c r="CRF47" s="3"/>
      <c r="CRG47" s="3"/>
      <c r="CRH47" s="3"/>
      <c r="CRI47" s="3"/>
      <c r="CRJ47" s="3"/>
      <c r="CRK47" s="3"/>
      <c r="CRL47" s="3"/>
      <c r="CRM47" s="3"/>
      <c r="CRN47" s="3"/>
      <c r="CRO47" s="3"/>
      <c r="CRP47" s="3"/>
      <c r="CRQ47" s="3"/>
      <c r="CRR47" s="3"/>
      <c r="CRS47" s="3"/>
      <c r="CRT47" s="3"/>
      <c r="CRU47" s="3"/>
      <c r="CRV47" s="3"/>
      <c r="CRW47" s="3"/>
      <c r="CRX47" s="3"/>
      <c r="CRY47" s="3"/>
      <c r="CRZ47" s="3"/>
      <c r="CSA47" s="3"/>
      <c r="CSB47" s="3"/>
      <c r="CSC47" s="3"/>
      <c r="CSD47" s="3"/>
      <c r="CSE47" s="3"/>
      <c r="CSF47" s="3"/>
      <c r="CSG47" s="3"/>
      <c r="CSH47" s="3"/>
      <c r="CSI47" s="3"/>
      <c r="CSJ47" s="3"/>
      <c r="CSK47" s="3"/>
      <c r="CSL47" s="3"/>
      <c r="CSM47" s="3"/>
      <c r="CSN47" s="3"/>
      <c r="CSO47" s="3"/>
      <c r="CSP47" s="3"/>
      <c r="CSQ47" s="3"/>
      <c r="CSR47" s="3"/>
      <c r="CSS47" s="3"/>
      <c r="CST47" s="3"/>
      <c r="CSU47" s="3"/>
      <c r="CSV47" s="3"/>
      <c r="CSW47" s="3"/>
      <c r="CSX47" s="3"/>
      <c r="CSY47" s="3"/>
      <c r="CSZ47" s="3"/>
      <c r="CTA47" s="3"/>
      <c r="CTB47" s="3"/>
      <c r="CTC47" s="3"/>
      <c r="CTD47" s="3"/>
      <c r="CTE47" s="3"/>
      <c r="CTF47" s="3"/>
      <c r="CTG47" s="3"/>
      <c r="CTH47" s="3"/>
      <c r="CTI47" s="3"/>
      <c r="CTJ47" s="3"/>
      <c r="CTK47" s="3"/>
      <c r="CTL47" s="3"/>
      <c r="CTM47" s="3"/>
      <c r="CTN47" s="3"/>
      <c r="CTO47" s="3"/>
      <c r="CTP47" s="3"/>
      <c r="CTQ47" s="3"/>
      <c r="CTR47" s="3"/>
      <c r="CTS47" s="3"/>
      <c r="CTT47" s="3"/>
      <c r="CTU47" s="3"/>
      <c r="CTV47" s="3"/>
      <c r="CTW47" s="3"/>
      <c r="CTX47" s="3"/>
      <c r="CTY47" s="3"/>
      <c r="CTZ47" s="3"/>
      <c r="CUA47" s="3"/>
      <c r="CUB47" s="3"/>
      <c r="CUC47" s="3"/>
      <c r="CUD47" s="3"/>
      <c r="CUE47" s="3"/>
      <c r="CUF47" s="3"/>
      <c r="CUG47" s="3"/>
      <c r="CUH47" s="3"/>
      <c r="CUI47" s="3"/>
      <c r="CUJ47" s="3"/>
      <c r="CUK47" s="3"/>
      <c r="CUL47" s="3"/>
      <c r="CUM47" s="3"/>
      <c r="CUN47" s="3"/>
      <c r="CUO47" s="3"/>
      <c r="CUP47" s="3"/>
      <c r="CUQ47" s="3"/>
      <c r="CUR47" s="3"/>
      <c r="CUS47" s="3"/>
      <c r="CUT47" s="3"/>
      <c r="CUU47" s="3"/>
      <c r="CUV47" s="3"/>
      <c r="CUW47" s="3"/>
      <c r="CUX47" s="3"/>
      <c r="CUY47" s="3"/>
      <c r="CUZ47" s="3"/>
      <c r="CVA47" s="3"/>
      <c r="CVB47" s="3"/>
      <c r="CVC47" s="3"/>
      <c r="CVD47" s="3"/>
      <c r="CVE47" s="3"/>
      <c r="CVF47" s="3"/>
      <c r="CVG47" s="3"/>
      <c r="CVH47" s="3"/>
      <c r="CVI47" s="3"/>
      <c r="CVJ47" s="3"/>
      <c r="CVK47" s="3"/>
      <c r="CVL47" s="3"/>
      <c r="CVM47" s="3"/>
      <c r="CVN47" s="3"/>
      <c r="CVO47" s="3"/>
      <c r="CVP47" s="3"/>
      <c r="CVQ47" s="3"/>
      <c r="CVR47" s="3"/>
      <c r="CVS47" s="3"/>
      <c r="CVT47" s="3"/>
      <c r="CVU47" s="3"/>
      <c r="CVV47" s="3"/>
      <c r="CVW47" s="3"/>
      <c r="CVX47" s="3"/>
      <c r="CVY47" s="3"/>
      <c r="CVZ47" s="3"/>
      <c r="CWA47" s="3"/>
      <c r="CWB47" s="3"/>
      <c r="CWC47" s="3"/>
      <c r="CWD47" s="3"/>
      <c r="CWE47" s="3"/>
      <c r="CWF47" s="3"/>
      <c r="CWG47" s="3"/>
      <c r="CWH47" s="3"/>
      <c r="CWI47" s="3"/>
      <c r="CWJ47" s="3"/>
      <c r="CWK47" s="3"/>
      <c r="CWL47" s="3"/>
      <c r="CWM47" s="3"/>
      <c r="CWN47" s="3"/>
      <c r="CWO47" s="3"/>
      <c r="CWP47" s="3"/>
      <c r="CWQ47" s="3"/>
      <c r="CWR47" s="3"/>
      <c r="CWS47" s="3"/>
      <c r="CWT47" s="3"/>
      <c r="CWU47" s="3"/>
      <c r="CWV47" s="3"/>
      <c r="CWW47" s="3"/>
      <c r="CWX47" s="3"/>
      <c r="CWY47" s="3"/>
      <c r="CWZ47" s="3"/>
      <c r="CXA47" s="3"/>
      <c r="CXB47" s="3"/>
      <c r="CXC47" s="3"/>
      <c r="CXD47" s="3"/>
      <c r="CXE47" s="3"/>
      <c r="CXF47" s="3"/>
      <c r="CXG47" s="3"/>
      <c r="CXH47" s="3"/>
      <c r="CXI47" s="3"/>
      <c r="CXJ47" s="3"/>
      <c r="CXK47" s="3"/>
      <c r="CXL47" s="3"/>
      <c r="CXM47" s="3"/>
      <c r="CXN47" s="3"/>
      <c r="CXO47" s="3"/>
      <c r="CXP47" s="3"/>
      <c r="CXQ47" s="3"/>
      <c r="CXR47" s="3"/>
      <c r="CXS47" s="3"/>
      <c r="CXT47" s="3"/>
      <c r="CXU47" s="3"/>
      <c r="CXV47" s="3"/>
      <c r="CXW47" s="3"/>
      <c r="CXX47" s="3"/>
      <c r="CXY47" s="3"/>
      <c r="CXZ47" s="3"/>
      <c r="CYA47" s="3"/>
      <c r="CYB47" s="3"/>
      <c r="CYC47" s="3"/>
      <c r="CYD47" s="3"/>
      <c r="CYE47" s="3"/>
      <c r="CYF47" s="3"/>
      <c r="CYG47" s="3"/>
      <c r="CYH47" s="3"/>
      <c r="CYI47" s="3"/>
      <c r="CYJ47" s="3"/>
      <c r="CYK47" s="3"/>
      <c r="CYL47" s="3"/>
      <c r="CYM47" s="3"/>
      <c r="CYN47" s="3"/>
      <c r="CYO47" s="3"/>
      <c r="CYP47" s="3"/>
      <c r="CYQ47" s="3"/>
      <c r="CYR47" s="3"/>
      <c r="CYS47" s="3"/>
      <c r="CYT47" s="3"/>
      <c r="CYU47" s="3"/>
      <c r="CYV47" s="3"/>
      <c r="CYW47" s="3"/>
      <c r="CYX47" s="3"/>
      <c r="CYY47" s="3"/>
      <c r="CYZ47" s="3"/>
      <c r="CZA47" s="3"/>
      <c r="CZB47" s="3"/>
      <c r="CZC47" s="3"/>
      <c r="CZD47" s="3"/>
      <c r="CZE47" s="3"/>
      <c r="CZF47" s="3"/>
      <c r="CZG47" s="3"/>
      <c r="CZH47" s="3"/>
      <c r="CZI47" s="3"/>
      <c r="CZJ47" s="3"/>
      <c r="CZK47" s="3"/>
      <c r="CZL47" s="3"/>
      <c r="CZM47" s="3"/>
      <c r="CZN47" s="3"/>
      <c r="CZO47" s="3"/>
      <c r="CZP47" s="3"/>
      <c r="CZQ47" s="3"/>
      <c r="CZR47" s="3"/>
      <c r="CZS47" s="3"/>
      <c r="CZT47" s="3"/>
      <c r="CZU47" s="3"/>
      <c r="CZV47" s="3"/>
      <c r="CZW47" s="3"/>
      <c r="CZX47" s="3"/>
      <c r="CZY47" s="3"/>
      <c r="CZZ47" s="3"/>
      <c r="DAA47" s="3"/>
      <c r="DAB47" s="3"/>
      <c r="DAC47" s="3"/>
      <c r="DAD47" s="3"/>
      <c r="DAE47" s="3"/>
      <c r="DAF47" s="3"/>
      <c r="DAG47" s="3"/>
      <c r="DAH47" s="3"/>
      <c r="DAI47" s="3"/>
      <c r="DAJ47" s="3"/>
      <c r="DAK47" s="3"/>
      <c r="DAL47" s="3"/>
      <c r="DAM47" s="3"/>
      <c r="DAN47" s="3"/>
      <c r="DAO47" s="3"/>
      <c r="DAP47" s="3"/>
      <c r="DAQ47" s="3"/>
      <c r="DAR47" s="3"/>
      <c r="DAS47" s="3"/>
      <c r="DAT47" s="3"/>
      <c r="DAU47" s="3"/>
      <c r="DAV47" s="3"/>
      <c r="DAW47" s="3"/>
      <c r="DAX47" s="3"/>
      <c r="DAY47" s="3"/>
      <c r="DAZ47" s="3"/>
      <c r="DBA47" s="3"/>
      <c r="DBB47" s="3"/>
      <c r="DBC47" s="3"/>
      <c r="DBD47" s="3"/>
      <c r="DBE47" s="3"/>
      <c r="DBF47" s="3"/>
      <c r="DBG47" s="3"/>
      <c r="DBH47" s="3"/>
      <c r="DBI47" s="3"/>
      <c r="DBJ47" s="3"/>
      <c r="DBK47" s="3"/>
      <c r="DBL47" s="3"/>
      <c r="DBM47" s="3"/>
      <c r="DBN47" s="3"/>
      <c r="DBO47" s="3"/>
      <c r="DBP47" s="3"/>
      <c r="DBQ47" s="3"/>
      <c r="DBR47" s="3"/>
      <c r="DBS47" s="3"/>
      <c r="DBT47" s="3"/>
      <c r="DBU47" s="3"/>
      <c r="DBV47" s="3"/>
      <c r="DBW47" s="3"/>
      <c r="DBX47" s="3"/>
      <c r="DBY47" s="3"/>
      <c r="DBZ47" s="3"/>
      <c r="DCA47" s="3"/>
      <c r="DCB47" s="3"/>
      <c r="DCC47" s="3"/>
      <c r="DCD47" s="3"/>
      <c r="DCE47" s="3"/>
      <c r="DCF47" s="3"/>
      <c r="DCG47" s="3"/>
      <c r="DCH47" s="3"/>
      <c r="DCI47" s="3"/>
      <c r="DCJ47" s="3"/>
      <c r="DCK47" s="3"/>
      <c r="DCL47" s="3"/>
      <c r="DCM47" s="3"/>
      <c r="DCN47" s="3"/>
      <c r="DCO47" s="3"/>
      <c r="DCP47" s="3"/>
      <c r="DCQ47" s="3"/>
      <c r="DCR47" s="3"/>
      <c r="DCS47" s="3"/>
      <c r="DCT47" s="3"/>
      <c r="DCU47" s="3"/>
      <c r="DCV47" s="3"/>
      <c r="DCW47" s="3"/>
      <c r="DCX47" s="3"/>
      <c r="DCY47" s="3"/>
      <c r="DCZ47" s="3"/>
      <c r="DDA47" s="3"/>
      <c r="DDB47" s="3"/>
      <c r="DDC47" s="3"/>
      <c r="DDD47" s="3"/>
      <c r="DDE47" s="3"/>
      <c r="DDF47" s="3"/>
      <c r="DDG47" s="3"/>
      <c r="DDH47" s="3"/>
      <c r="DDI47" s="3"/>
      <c r="DDJ47" s="3"/>
      <c r="DDK47" s="3"/>
      <c r="DDL47" s="3"/>
      <c r="DDM47" s="3"/>
      <c r="DDN47" s="3"/>
      <c r="DDO47" s="3"/>
      <c r="DDP47" s="3"/>
      <c r="DDQ47" s="3"/>
      <c r="DDR47" s="3"/>
      <c r="DDS47" s="3"/>
      <c r="DDT47" s="3"/>
      <c r="DDU47" s="3"/>
      <c r="DDV47" s="3"/>
      <c r="DDW47" s="3"/>
      <c r="DDX47" s="3"/>
      <c r="DDY47" s="3"/>
      <c r="DDZ47" s="3"/>
      <c r="DEA47" s="3"/>
      <c r="DEB47" s="3"/>
      <c r="DEC47" s="3"/>
      <c r="DED47" s="3"/>
      <c r="DEE47" s="3"/>
      <c r="DEF47" s="3"/>
      <c r="DEG47" s="3"/>
      <c r="DEH47" s="3"/>
      <c r="DEI47" s="3"/>
      <c r="DEJ47" s="3"/>
      <c r="DEK47" s="3"/>
      <c r="DEL47" s="3"/>
      <c r="DEM47" s="3"/>
      <c r="DEN47" s="3"/>
      <c r="DEO47" s="3"/>
      <c r="DEP47" s="3"/>
      <c r="DEQ47" s="3"/>
      <c r="DER47" s="3"/>
      <c r="DES47" s="3"/>
      <c r="DET47" s="3"/>
      <c r="DEU47" s="3"/>
      <c r="DEV47" s="3"/>
      <c r="DEW47" s="3"/>
      <c r="DEX47" s="3"/>
      <c r="DEY47" s="3"/>
      <c r="DEZ47" s="3"/>
      <c r="DFA47" s="3"/>
      <c r="DFB47" s="3"/>
      <c r="DFC47" s="3"/>
      <c r="DFD47" s="3"/>
      <c r="DFE47" s="3"/>
      <c r="DFF47" s="3"/>
      <c r="DFG47" s="3"/>
      <c r="DFH47" s="3"/>
      <c r="DFI47" s="3"/>
      <c r="DFJ47" s="3"/>
      <c r="DFK47" s="3"/>
      <c r="DFL47" s="3"/>
      <c r="DFM47" s="3"/>
      <c r="DFN47" s="3"/>
      <c r="DFO47" s="3"/>
      <c r="DFP47" s="3"/>
      <c r="DFQ47" s="3"/>
      <c r="DFR47" s="3"/>
      <c r="DFS47" s="3"/>
      <c r="DFT47" s="3"/>
      <c r="DFU47" s="3"/>
      <c r="DFV47" s="3"/>
      <c r="DFW47" s="3"/>
      <c r="DFX47" s="3"/>
      <c r="DFY47" s="3"/>
      <c r="DFZ47" s="3"/>
      <c r="DGA47" s="3"/>
      <c r="DGB47" s="3"/>
      <c r="DGC47" s="3"/>
      <c r="DGD47" s="3"/>
      <c r="DGE47" s="3"/>
      <c r="DGF47" s="3"/>
      <c r="DGG47" s="3"/>
      <c r="DGH47" s="3"/>
      <c r="DGI47" s="3"/>
      <c r="DGJ47" s="3"/>
      <c r="DGK47" s="3"/>
      <c r="DGL47" s="3"/>
      <c r="DGM47" s="3"/>
      <c r="DGN47" s="3"/>
      <c r="DGO47" s="3"/>
      <c r="DGP47" s="3"/>
      <c r="DGQ47" s="3"/>
      <c r="DGR47" s="3"/>
      <c r="DGS47" s="3"/>
      <c r="DGT47" s="3"/>
      <c r="DGU47" s="3"/>
      <c r="DGV47" s="3"/>
      <c r="DGW47" s="3"/>
      <c r="DGX47" s="3"/>
      <c r="DGY47" s="3"/>
      <c r="DGZ47" s="3"/>
      <c r="DHA47" s="3"/>
      <c r="DHB47" s="3"/>
      <c r="DHC47" s="3"/>
      <c r="DHD47" s="3"/>
      <c r="DHE47" s="3"/>
      <c r="DHF47" s="3"/>
      <c r="DHG47" s="3"/>
      <c r="DHH47" s="3"/>
      <c r="DHI47" s="3"/>
      <c r="DHJ47" s="3"/>
      <c r="DHK47" s="3"/>
      <c r="DHL47" s="3"/>
      <c r="DHM47" s="3"/>
      <c r="DHN47" s="3"/>
      <c r="DHO47" s="3"/>
      <c r="DHP47" s="3"/>
      <c r="DHQ47" s="3"/>
      <c r="DHR47" s="3"/>
      <c r="DHS47" s="3"/>
      <c r="DHT47" s="3"/>
      <c r="DHU47" s="3"/>
      <c r="DHV47" s="3"/>
      <c r="DHW47" s="3"/>
      <c r="DHX47" s="3"/>
      <c r="DHY47" s="3"/>
      <c r="DHZ47" s="3"/>
      <c r="DIA47" s="3"/>
      <c r="DIB47" s="3"/>
      <c r="DIC47" s="3"/>
      <c r="DID47" s="3"/>
      <c r="DIE47" s="3"/>
      <c r="DIF47" s="3"/>
      <c r="DIG47" s="3"/>
      <c r="DIH47" s="3"/>
      <c r="DII47" s="3"/>
      <c r="DIJ47" s="3"/>
      <c r="DIK47" s="3"/>
      <c r="DIL47" s="3"/>
      <c r="DIM47" s="3"/>
      <c r="DIN47" s="3"/>
      <c r="DIO47" s="3"/>
      <c r="DIP47" s="3"/>
      <c r="DIQ47" s="3"/>
      <c r="DIR47" s="3"/>
      <c r="DIS47" s="3"/>
      <c r="DIT47" s="3"/>
      <c r="DIU47" s="3"/>
      <c r="DIV47" s="3"/>
      <c r="DIW47" s="3"/>
      <c r="DIX47" s="3"/>
      <c r="DIY47" s="3"/>
      <c r="DIZ47" s="3"/>
      <c r="DJA47" s="3"/>
      <c r="DJB47" s="3"/>
      <c r="DJC47" s="3"/>
      <c r="DJD47" s="3"/>
      <c r="DJE47" s="3"/>
      <c r="DJF47" s="3"/>
      <c r="DJG47" s="3"/>
      <c r="DJH47" s="3"/>
      <c r="DJI47" s="3"/>
      <c r="DJJ47" s="3"/>
      <c r="DJK47" s="3"/>
      <c r="DJL47" s="3"/>
      <c r="DJM47" s="3"/>
      <c r="DJN47" s="3"/>
      <c r="DJO47" s="3"/>
      <c r="DJP47" s="3"/>
      <c r="DJQ47" s="3"/>
      <c r="DJR47" s="3"/>
      <c r="DJS47" s="3"/>
      <c r="DJT47" s="3"/>
      <c r="DJU47" s="3"/>
      <c r="DJV47" s="3"/>
      <c r="DJW47" s="3"/>
      <c r="DJX47" s="3"/>
      <c r="DJY47" s="3"/>
      <c r="DJZ47" s="3"/>
      <c r="DKA47" s="3"/>
      <c r="DKB47" s="3"/>
      <c r="DKC47" s="3"/>
      <c r="DKD47" s="3"/>
      <c r="DKE47" s="3"/>
      <c r="DKF47" s="3"/>
      <c r="DKG47" s="3"/>
      <c r="DKH47" s="3"/>
      <c r="DKI47" s="3"/>
      <c r="DKJ47" s="3"/>
      <c r="DKK47" s="3"/>
      <c r="DKL47" s="3"/>
      <c r="DKM47" s="3"/>
      <c r="DKN47" s="3"/>
      <c r="DKO47" s="3"/>
      <c r="DKP47" s="3"/>
      <c r="DKQ47" s="3"/>
      <c r="DKR47" s="3"/>
      <c r="DKS47" s="3"/>
      <c r="DKT47" s="3"/>
      <c r="DKU47" s="3"/>
      <c r="DKV47" s="3"/>
      <c r="DKW47" s="3"/>
      <c r="DKX47" s="3"/>
      <c r="DKY47" s="3"/>
      <c r="DKZ47" s="3"/>
      <c r="DLA47" s="3"/>
      <c r="DLB47" s="3"/>
      <c r="DLC47" s="3"/>
      <c r="DLD47" s="3"/>
      <c r="DLE47" s="3"/>
      <c r="DLF47" s="3"/>
      <c r="DLG47" s="3"/>
      <c r="DLH47" s="3"/>
      <c r="DLI47" s="3"/>
      <c r="DLJ47" s="3"/>
      <c r="DLK47" s="3"/>
      <c r="DLL47" s="3"/>
      <c r="DLM47" s="3"/>
      <c r="DLN47" s="3"/>
      <c r="DLO47" s="3"/>
      <c r="DLP47" s="3"/>
      <c r="DLQ47" s="3"/>
      <c r="DLR47" s="3"/>
      <c r="DLS47" s="3"/>
      <c r="DLT47" s="3"/>
      <c r="DLU47" s="3"/>
      <c r="DLV47" s="3"/>
      <c r="DLW47" s="3"/>
      <c r="DLX47" s="3"/>
      <c r="DLY47" s="3"/>
      <c r="DLZ47" s="3"/>
      <c r="DMA47" s="3"/>
      <c r="DMB47" s="3"/>
      <c r="DMC47" s="3"/>
      <c r="DMD47" s="3"/>
      <c r="DME47" s="3"/>
      <c r="DMF47" s="3"/>
      <c r="DMG47" s="3"/>
      <c r="DMH47" s="3"/>
      <c r="DMI47" s="3"/>
      <c r="DMJ47" s="3"/>
      <c r="DMK47" s="3"/>
      <c r="DML47" s="3"/>
      <c r="DMM47" s="3"/>
      <c r="DMN47" s="3"/>
      <c r="DMO47" s="3"/>
      <c r="DMP47" s="3"/>
      <c r="DMQ47" s="3"/>
      <c r="DMR47" s="3"/>
      <c r="DMS47" s="3"/>
      <c r="DMT47" s="3"/>
      <c r="DMU47" s="3"/>
      <c r="DMV47" s="3"/>
      <c r="DMW47" s="3"/>
      <c r="DMX47" s="3"/>
      <c r="DMY47" s="3"/>
      <c r="DMZ47" s="3"/>
      <c r="DNA47" s="3"/>
      <c r="DNB47" s="3"/>
      <c r="DNC47" s="3"/>
      <c r="DND47" s="3"/>
      <c r="DNE47" s="3"/>
      <c r="DNF47" s="3"/>
      <c r="DNG47" s="3"/>
      <c r="DNH47" s="3"/>
      <c r="DNI47" s="3"/>
      <c r="DNJ47" s="3"/>
      <c r="DNK47" s="3"/>
      <c r="DNL47" s="3"/>
      <c r="DNM47" s="3"/>
      <c r="DNN47" s="3"/>
      <c r="DNO47" s="3"/>
      <c r="DNP47" s="3"/>
      <c r="DNQ47" s="3"/>
      <c r="DNR47" s="3"/>
      <c r="DNS47" s="3"/>
      <c r="DNT47" s="3"/>
      <c r="DNU47" s="3"/>
      <c r="DNV47" s="3"/>
      <c r="DNW47" s="3"/>
      <c r="DNX47" s="3"/>
      <c r="DNY47" s="3"/>
      <c r="DNZ47" s="3"/>
      <c r="DOA47" s="3"/>
      <c r="DOB47" s="3"/>
      <c r="DOC47" s="3"/>
      <c r="DOD47" s="3"/>
      <c r="DOE47" s="3"/>
      <c r="DOF47" s="3"/>
      <c r="DOG47" s="3"/>
      <c r="DOH47" s="3"/>
      <c r="DOI47" s="3"/>
      <c r="DOJ47" s="3"/>
      <c r="DOK47" s="3"/>
      <c r="DOL47" s="3"/>
      <c r="DOM47" s="3"/>
      <c r="DON47" s="3"/>
      <c r="DOO47" s="3"/>
      <c r="DOP47" s="3"/>
      <c r="DOQ47" s="3"/>
      <c r="DOR47" s="3"/>
      <c r="DOS47" s="3"/>
      <c r="DOT47" s="3"/>
      <c r="DOU47" s="3"/>
      <c r="DOV47" s="3"/>
      <c r="DOW47" s="3"/>
      <c r="DOX47" s="3"/>
      <c r="DOY47" s="3"/>
      <c r="DOZ47" s="3"/>
      <c r="DPA47" s="3"/>
      <c r="DPB47" s="3"/>
      <c r="DPC47" s="3"/>
      <c r="DPD47" s="3"/>
      <c r="DPE47" s="3"/>
      <c r="DPF47" s="3"/>
      <c r="DPG47" s="3"/>
      <c r="DPH47" s="3"/>
      <c r="DPI47" s="3"/>
      <c r="DPJ47" s="3"/>
      <c r="DPK47" s="3"/>
      <c r="DPL47" s="3"/>
      <c r="DPM47" s="3"/>
      <c r="DPN47" s="3"/>
      <c r="DPO47" s="3"/>
      <c r="DPP47" s="3"/>
      <c r="DPQ47" s="3"/>
      <c r="DPR47" s="3"/>
      <c r="DPS47" s="3"/>
      <c r="DPT47" s="3"/>
      <c r="DPU47" s="3"/>
      <c r="DPV47" s="3"/>
      <c r="DPW47" s="3"/>
      <c r="DPX47" s="3"/>
      <c r="DPY47" s="3"/>
      <c r="DPZ47" s="3"/>
      <c r="DQA47" s="3"/>
      <c r="DQB47" s="3"/>
      <c r="DQC47" s="3"/>
      <c r="DQD47" s="3"/>
      <c r="DQE47" s="3"/>
      <c r="DQF47" s="3"/>
      <c r="DQG47" s="3"/>
      <c r="DQH47" s="3"/>
      <c r="DQI47" s="3"/>
      <c r="DQJ47" s="3"/>
      <c r="DQK47" s="3"/>
      <c r="DQL47" s="3"/>
      <c r="DQM47" s="3"/>
      <c r="DQN47" s="3"/>
      <c r="DQO47" s="3"/>
      <c r="DQP47" s="3"/>
      <c r="DQQ47" s="3"/>
      <c r="DQR47" s="3"/>
      <c r="DQS47" s="3"/>
      <c r="DQT47" s="3"/>
      <c r="DQU47" s="3"/>
      <c r="DQV47" s="3"/>
      <c r="DQW47" s="3"/>
      <c r="DQX47" s="3"/>
      <c r="DQY47" s="3"/>
      <c r="DQZ47" s="3"/>
      <c r="DRA47" s="3"/>
      <c r="DRB47" s="3"/>
      <c r="DRC47" s="3"/>
      <c r="DRD47" s="3"/>
      <c r="DRE47" s="3"/>
      <c r="DRF47" s="3"/>
      <c r="DRG47" s="3"/>
      <c r="DRH47" s="3"/>
      <c r="DRI47" s="3"/>
      <c r="DRJ47" s="3"/>
      <c r="DRK47" s="3"/>
      <c r="DRL47" s="3"/>
      <c r="DRM47" s="3"/>
      <c r="DRN47" s="3"/>
      <c r="DRO47" s="3"/>
      <c r="DRP47" s="3"/>
      <c r="DRQ47" s="3"/>
      <c r="DRR47" s="3"/>
      <c r="DRS47" s="3"/>
      <c r="DRT47" s="3"/>
      <c r="DRU47" s="3"/>
      <c r="DRV47" s="3"/>
      <c r="DRW47" s="3"/>
      <c r="DRX47" s="3"/>
      <c r="DRY47" s="3"/>
      <c r="DRZ47" s="3"/>
      <c r="DSA47" s="3"/>
      <c r="DSB47" s="3"/>
      <c r="DSC47" s="3"/>
      <c r="DSD47" s="3"/>
      <c r="DSE47" s="3"/>
      <c r="DSF47" s="3"/>
      <c r="DSG47" s="3"/>
      <c r="DSH47" s="3"/>
      <c r="DSI47" s="3"/>
      <c r="DSJ47" s="3"/>
      <c r="DSK47" s="3"/>
      <c r="DSL47" s="3"/>
      <c r="DSM47" s="3"/>
      <c r="DSN47" s="3"/>
      <c r="DSO47" s="3"/>
      <c r="DSP47" s="3"/>
      <c r="DSQ47" s="3"/>
      <c r="DSR47" s="3"/>
      <c r="DSS47" s="3"/>
      <c r="DST47" s="3"/>
      <c r="DSU47" s="3"/>
      <c r="DSV47" s="3"/>
      <c r="DSW47" s="3"/>
      <c r="DSX47" s="3"/>
      <c r="DSY47" s="3"/>
      <c r="DSZ47" s="3"/>
      <c r="DTA47" s="3"/>
      <c r="DTB47" s="3"/>
      <c r="DTC47" s="3"/>
      <c r="DTD47" s="3"/>
      <c r="DTE47" s="3"/>
      <c r="DTF47" s="3"/>
      <c r="DTG47" s="3"/>
      <c r="DTH47" s="3"/>
      <c r="DTI47" s="3"/>
      <c r="DTJ47" s="3"/>
      <c r="DTK47" s="3"/>
      <c r="DTL47" s="3"/>
      <c r="DTM47" s="3"/>
      <c r="DTN47" s="3"/>
      <c r="DTO47" s="3"/>
      <c r="DTP47" s="3"/>
      <c r="DTQ47" s="3"/>
      <c r="DTR47" s="3"/>
      <c r="DTS47" s="3"/>
      <c r="DTT47" s="3"/>
      <c r="DTU47" s="3"/>
      <c r="DTV47" s="3"/>
      <c r="DTW47" s="3"/>
      <c r="DTX47" s="3"/>
      <c r="DTY47" s="3"/>
      <c r="DTZ47" s="3"/>
      <c r="DUA47" s="3"/>
      <c r="DUB47" s="3"/>
      <c r="DUC47" s="3"/>
      <c r="DUD47" s="3"/>
      <c r="DUE47" s="3"/>
      <c r="DUF47" s="3"/>
      <c r="DUG47" s="3"/>
      <c r="DUH47" s="3"/>
      <c r="DUI47" s="3"/>
      <c r="DUJ47" s="3"/>
      <c r="DUK47" s="3"/>
      <c r="DUL47" s="3"/>
      <c r="DUM47" s="3"/>
      <c r="DUN47" s="3"/>
      <c r="DUO47" s="3"/>
      <c r="DUP47" s="3"/>
      <c r="DUQ47" s="3"/>
      <c r="DUR47" s="3"/>
      <c r="DUS47" s="3"/>
      <c r="DUT47" s="3"/>
      <c r="DUU47" s="3"/>
      <c r="DUV47" s="3"/>
      <c r="DUW47" s="3"/>
      <c r="DUX47" s="3"/>
      <c r="DUY47" s="3"/>
      <c r="DUZ47" s="3"/>
      <c r="DVA47" s="3"/>
      <c r="DVB47" s="3"/>
      <c r="DVC47" s="3"/>
      <c r="DVD47" s="3"/>
      <c r="DVE47" s="3"/>
      <c r="DVF47" s="3"/>
      <c r="DVG47" s="3"/>
      <c r="DVH47" s="3"/>
      <c r="DVI47" s="3"/>
      <c r="DVJ47" s="3"/>
      <c r="DVK47" s="3"/>
      <c r="DVL47" s="3"/>
      <c r="DVM47" s="3"/>
      <c r="DVN47" s="3"/>
      <c r="DVO47" s="3"/>
      <c r="DVP47" s="3"/>
      <c r="DVQ47" s="3"/>
      <c r="DVR47" s="3"/>
      <c r="DVS47" s="3"/>
      <c r="DVT47" s="3"/>
      <c r="DVU47" s="3"/>
      <c r="DVV47" s="3"/>
      <c r="DVW47" s="3"/>
      <c r="DVX47" s="3"/>
      <c r="DVY47" s="3"/>
      <c r="DVZ47" s="3"/>
      <c r="DWA47" s="3"/>
      <c r="DWB47" s="3"/>
      <c r="DWC47" s="3"/>
      <c r="DWD47" s="3"/>
      <c r="DWE47" s="3"/>
      <c r="DWF47" s="3"/>
      <c r="DWG47" s="3"/>
      <c r="DWH47" s="3"/>
      <c r="DWI47" s="3"/>
      <c r="DWJ47" s="3"/>
      <c r="DWK47" s="3"/>
      <c r="DWL47" s="3"/>
      <c r="DWM47" s="3"/>
      <c r="DWN47" s="3"/>
      <c r="DWO47" s="3"/>
      <c r="DWP47" s="3"/>
      <c r="DWQ47" s="3"/>
      <c r="DWR47" s="3"/>
      <c r="DWS47" s="3"/>
      <c r="DWT47" s="3"/>
      <c r="DWU47" s="3"/>
      <c r="DWV47" s="3"/>
      <c r="DWW47" s="3"/>
      <c r="DWX47" s="3"/>
      <c r="DWY47" s="3"/>
      <c r="DWZ47" s="3"/>
      <c r="DXA47" s="3"/>
      <c r="DXB47" s="3"/>
      <c r="DXC47" s="3"/>
      <c r="DXD47" s="3"/>
      <c r="DXE47" s="3"/>
      <c r="DXF47" s="3"/>
      <c r="DXG47" s="3"/>
      <c r="DXH47" s="3"/>
      <c r="DXI47" s="3"/>
      <c r="DXJ47" s="3"/>
      <c r="DXK47" s="3"/>
      <c r="DXL47" s="3"/>
      <c r="DXM47" s="3"/>
      <c r="DXN47" s="3"/>
      <c r="DXO47" s="3"/>
      <c r="DXP47" s="3"/>
      <c r="DXQ47" s="3"/>
      <c r="DXR47" s="3"/>
      <c r="DXS47" s="3"/>
      <c r="DXT47" s="3"/>
      <c r="DXU47" s="3"/>
      <c r="DXV47" s="3"/>
      <c r="DXW47" s="3"/>
      <c r="DXX47" s="3"/>
      <c r="DXY47" s="3"/>
      <c r="DXZ47" s="3"/>
      <c r="DYA47" s="3"/>
      <c r="DYB47" s="3"/>
      <c r="DYC47" s="3"/>
      <c r="DYD47" s="3"/>
      <c r="DYE47" s="3"/>
      <c r="DYF47" s="3"/>
      <c r="DYG47" s="3"/>
      <c r="DYH47" s="3"/>
      <c r="DYI47" s="3"/>
      <c r="DYJ47" s="3"/>
      <c r="DYK47" s="3"/>
      <c r="DYL47" s="3"/>
      <c r="DYM47" s="3"/>
      <c r="DYN47" s="3"/>
      <c r="DYO47" s="3"/>
      <c r="DYP47" s="3"/>
      <c r="DYQ47" s="3"/>
      <c r="DYR47" s="3"/>
      <c r="DYS47" s="3"/>
      <c r="DYT47" s="3"/>
      <c r="DYU47" s="3"/>
      <c r="DYV47" s="3"/>
      <c r="DYW47" s="3"/>
      <c r="DYX47" s="3"/>
      <c r="DYY47" s="3"/>
      <c r="DYZ47" s="3"/>
      <c r="DZA47" s="3"/>
      <c r="DZB47" s="3"/>
      <c r="DZC47" s="3"/>
      <c r="DZD47" s="3"/>
      <c r="DZE47" s="3"/>
      <c r="DZF47" s="3"/>
      <c r="DZG47" s="3"/>
      <c r="DZH47" s="3"/>
      <c r="DZI47" s="3"/>
      <c r="DZJ47" s="3"/>
      <c r="DZK47" s="3"/>
      <c r="DZL47" s="3"/>
      <c r="DZM47" s="3"/>
      <c r="DZN47" s="3"/>
      <c r="DZO47" s="3"/>
      <c r="DZP47" s="3"/>
      <c r="DZQ47" s="3"/>
      <c r="DZR47" s="3"/>
      <c r="DZS47" s="3"/>
      <c r="DZT47" s="3"/>
      <c r="DZU47" s="3"/>
      <c r="DZV47" s="3"/>
      <c r="DZW47" s="3"/>
      <c r="DZX47" s="3"/>
      <c r="DZY47" s="3"/>
      <c r="DZZ47" s="3"/>
      <c r="EAA47" s="3"/>
      <c r="EAB47" s="3"/>
      <c r="EAC47" s="3"/>
      <c r="EAD47" s="3"/>
      <c r="EAE47" s="3"/>
      <c r="EAF47" s="3"/>
      <c r="EAG47" s="3"/>
      <c r="EAH47" s="3"/>
      <c r="EAI47" s="3"/>
      <c r="EAJ47" s="3"/>
      <c r="EAK47" s="3"/>
      <c r="EAL47" s="3"/>
      <c r="EAM47" s="3"/>
      <c r="EAN47" s="3"/>
      <c r="EAO47" s="3"/>
      <c r="EAP47" s="3"/>
      <c r="EAQ47" s="3"/>
      <c r="EAR47" s="3"/>
      <c r="EAS47" s="3"/>
      <c r="EAT47" s="3"/>
      <c r="EAU47" s="3"/>
      <c r="EAV47" s="3"/>
      <c r="EAW47" s="3"/>
      <c r="EAX47" s="3"/>
      <c r="EAY47" s="3"/>
      <c r="EAZ47" s="3"/>
      <c r="EBA47" s="3"/>
      <c r="EBB47" s="3"/>
      <c r="EBC47" s="3"/>
      <c r="EBD47" s="3"/>
      <c r="EBE47" s="3"/>
      <c r="EBF47" s="3"/>
      <c r="EBG47" s="3"/>
      <c r="EBH47" s="3"/>
      <c r="EBI47" s="3"/>
      <c r="EBJ47" s="3"/>
      <c r="EBK47" s="3"/>
      <c r="EBL47" s="3"/>
      <c r="EBM47" s="3"/>
      <c r="EBN47" s="3"/>
      <c r="EBO47" s="3"/>
      <c r="EBP47" s="3"/>
      <c r="EBQ47" s="3"/>
      <c r="EBR47" s="3"/>
      <c r="EBS47" s="3"/>
      <c r="EBT47" s="3"/>
      <c r="EBU47" s="3"/>
      <c r="EBV47" s="3"/>
      <c r="EBW47" s="3"/>
      <c r="EBX47" s="3"/>
      <c r="EBY47" s="3"/>
      <c r="EBZ47" s="3"/>
      <c r="ECA47" s="3"/>
      <c r="ECB47" s="3"/>
      <c r="ECC47" s="3"/>
      <c r="ECD47" s="3"/>
      <c r="ECE47" s="3"/>
      <c r="ECF47" s="3"/>
      <c r="ECG47" s="3"/>
      <c r="ECH47" s="3"/>
      <c r="ECI47" s="3"/>
      <c r="ECJ47" s="3"/>
      <c r="ECK47" s="3"/>
      <c r="ECL47" s="3"/>
      <c r="ECM47" s="3"/>
      <c r="ECN47" s="3"/>
      <c r="ECO47" s="3"/>
      <c r="ECP47" s="3"/>
      <c r="ECQ47" s="3"/>
      <c r="ECR47" s="3"/>
      <c r="ECS47" s="3"/>
      <c r="ECT47" s="3"/>
      <c r="ECU47" s="3"/>
      <c r="ECV47" s="3"/>
      <c r="ECW47" s="3"/>
      <c r="ECX47" s="3"/>
      <c r="ECY47" s="3"/>
      <c r="ECZ47" s="3"/>
      <c r="EDA47" s="3"/>
      <c r="EDB47" s="3"/>
      <c r="EDC47" s="3"/>
      <c r="EDD47" s="3"/>
      <c r="EDE47" s="3"/>
      <c r="EDF47" s="3"/>
      <c r="EDG47" s="3"/>
      <c r="EDH47" s="3"/>
      <c r="EDI47" s="3"/>
      <c r="EDJ47" s="3"/>
      <c r="EDK47" s="3"/>
      <c r="EDL47" s="3"/>
      <c r="EDM47" s="3"/>
      <c r="EDN47" s="3"/>
      <c r="EDO47" s="3"/>
      <c r="EDP47" s="3"/>
      <c r="EDQ47" s="3"/>
      <c r="EDR47" s="3"/>
      <c r="EDS47" s="3"/>
      <c r="EDT47" s="3"/>
      <c r="EDU47" s="3"/>
      <c r="EDV47" s="3"/>
      <c r="EDW47" s="3"/>
      <c r="EDX47" s="3"/>
      <c r="EDY47" s="3"/>
      <c r="EDZ47" s="3"/>
      <c r="EEA47" s="3"/>
      <c r="EEB47" s="3"/>
      <c r="EEC47" s="3"/>
      <c r="EED47" s="3"/>
      <c r="EEE47" s="3"/>
      <c r="EEF47" s="3"/>
      <c r="EEG47" s="3"/>
      <c r="EEH47" s="3"/>
      <c r="EEI47" s="3"/>
      <c r="EEJ47" s="3"/>
      <c r="EEK47" s="3"/>
      <c r="EEL47" s="3"/>
      <c r="EEM47" s="3"/>
      <c r="EEN47" s="3"/>
      <c r="EEO47" s="3"/>
      <c r="EEP47" s="3"/>
      <c r="EEQ47" s="3"/>
      <c r="EER47" s="3"/>
      <c r="EES47" s="3"/>
      <c r="EET47" s="3"/>
      <c r="EEU47" s="3"/>
      <c r="EEV47" s="3"/>
      <c r="EEW47" s="3"/>
      <c r="EEX47" s="3"/>
      <c r="EEY47" s="3"/>
      <c r="EEZ47" s="3"/>
      <c r="EFA47" s="3"/>
      <c r="EFB47" s="3"/>
      <c r="EFC47" s="3"/>
      <c r="EFD47" s="3"/>
      <c r="EFE47" s="3"/>
      <c r="EFF47" s="3"/>
      <c r="EFG47" s="3"/>
      <c r="EFH47" s="3"/>
      <c r="EFI47" s="3"/>
      <c r="EFJ47" s="3"/>
      <c r="EFK47" s="3"/>
      <c r="EFL47" s="3"/>
      <c r="EFM47" s="3"/>
      <c r="EFN47" s="3"/>
      <c r="EFO47" s="3"/>
      <c r="EFP47" s="3"/>
      <c r="EFQ47" s="3"/>
      <c r="EFR47" s="3"/>
      <c r="EFS47" s="3"/>
      <c r="EFT47" s="3"/>
      <c r="EFU47" s="3"/>
      <c r="EFV47" s="3"/>
      <c r="EFW47" s="3"/>
      <c r="EFX47" s="3"/>
      <c r="EFY47" s="3"/>
      <c r="EFZ47" s="3"/>
      <c r="EGA47" s="3"/>
      <c r="EGB47" s="3"/>
      <c r="EGC47" s="3"/>
      <c r="EGD47" s="3"/>
      <c r="EGE47" s="3"/>
      <c r="EGF47" s="3"/>
      <c r="EGG47" s="3"/>
      <c r="EGH47" s="3"/>
      <c r="EGI47" s="3"/>
      <c r="EGJ47" s="3"/>
      <c r="EGK47" s="3"/>
      <c r="EGL47" s="3"/>
      <c r="EGM47" s="3"/>
      <c r="EGN47" s="3"/>
      <c r="EGO47" s="3"/>
      <c r="EGP47" s="3"/>
      <c r="EGQ47" s="3"/>
      <c r="EGR47" s="3"/>
      <c r="EGS47" s="3"/>
      <c r="EGT47" s="3"/>
      <c r="EGU47" s="3"/>
      <c r="EGV47" s="3"/>
      <c r="EGW47" s="3"/>
      <c r="EGX47" s="3"/>
      <c r="EGY47" s="3"/>
      <c r="EGZ47" s="3"/>
      <c r="EHA47" s="3"/>
      <c r="EHB47" s="3"/>
      <c r="EHC47" s="3"/>
      <c r="EHD47" s="3"/>
      <c r="EHE47" s="3"/>
      <c r="EHF47" s="3"/>
      <c r="EHG47" s="3"/>
      <c r="EHH47" s="3"/>
      <c r="EHI47" s="3"/>
      <c r="EHJ47" s="3"/>
      <c r="EHK47" s="3"/>
      <c r="EHL47" s="3"/>
      <c r="EHM47" s="3"/>
      <c r="EHN47" s="3"/>
      <c r="EHO47" s="3"/>
      <c r="EHP47" s="3"/>
      <c r="EHQ47" s="3"/>
      <c r="EHR47" s="3"/>
      <c r="EHS47" s="3"/>
      <c r="EHT47" s="3"/>
      <c r="EHU47" s="3"/>
      <c r="EHV47" s="3"/>
      <c r="EHW47" s="3"/>
      <c r="EHX47" s="3"/>
      <c r="EHY47" s="3"/>
      <c r="EHZ47" s="3"/>
      <c r="EIA47" s="3"/>
      <c r="EIB47" s="3"/>
      <c r="EIC47" s="3"/>
      <c r="EID47" s="3"/>
      <c r="EIE47" s="3"/>
      <c r="EIF47" s="3"/>
      <c r="EIG47" s="3"/>
      <c r="EIH47" s="3"/>
      <c r="EII47" s="3"/>
      <c r="EIJ47" s="3"/>
      <c r="EIK47" s="3"/>
      <c r="EIL47" s="3"/>
      <c r="EIM47" s="3"/>
      <c r="EIN47" s="3"/>
      <c r="EIO47" s="3"/>
      <c r="EIP47" s="3"/>
      <c r="EIQ47" s="3"/>
      <c r="EIR47" s="3"/>
      <c r="EIS47" s="3"/>
      <c r="EIT47" s="3"/>
      <c r="EIU47" s="3"/>
      <c r="EIV47" s="3"/>
      <c r="EIW47" s="3"/>
      <c r="EIX47" s="3"/>
      <c r="EIY47" s="3"/>
      <c r="EIZ47" s="3"/>
      <c r="EJA47" s="3"/>
      <c r="EJB47" s="3"/>
      <c r="EJC47" s="3"/>
      <c r="EJD47" s="3"/>
      <c r="EJE47" s="3"/>
      <c r="EJF47" s="3"/>
      <c r="EJG47" s="3"/>
      <c r="EJH47" s="3"/>
      <c r="EJI47" s="3"/>
      <c r="EJJ47" s="3"/>
      <c r="EJK47" s="3"/>
      <c r="EJL47" s="3"/>
      <c r="EJM47" s="3"/>
      <c r="EJN47" s="3"/>
      <c r="EJO47" s="3"/>
      <c r="EJP47" s="3"/>
      <c r="EJQ47" s="3"/>
      <c r="EJR47" s="3"/>
      <c r="EJS47" s="3"/>
      <c r="EJT47" s="3"/>
      <c r="EJU47" s="3"/>
      <c r="EJV47" s="3"/>
      <c r="EJW47" s="3"/>
      <c r="EJX47" s="3"/>
      <c r="EJY47" s="3"/>
      <c r="EJZ47" s="3"/>
      <c r="EKA47" s="3"/>
      <c r="EKB47" s="3"/>
      <c r="EKC47" s="3"/>
      <c r="EKD47" s="3"/>
      <c r="EKE47" s="3"/>
      <c r="EKF47" s="3"/>
      <c r="EKG47" s="3"/>
      <c r="EKH47" s="3"/>
      <c r="EKI47" s="3"/>
      <c r="EKJ47" s="3"/>
      <c r="EKK47" s="3"/>
      <c r="EKL47" s="3"/>
      <c r="EKM47" s="3"/>
      <c r="EKN47" s="3"/>
      <c r="EKO47" s="3"/>
      <c r="EKP47" s="3"/>
      <c r="EKQ47" s="3"/>
      <c r="EKR47" s="3"/>
      <c r="EKS47" s="3"/>
      <c r="EKT47" s="3"/>
      <c r="EKU47" s="3"/>
      <c r="EKV47" s="3"/>
      <c r="EKW47" s="3"/>
      <c r="EKX47" s="3"/>
      <c r="EKY47" s="3"/>
      <c r="EKZ47" s="3"/>
      <c r="ELA47" s="3"/>
      <c r="ELB47" s="3"/>
      <c r="ELC47" s="3"/>
      <c r="ELD47" s="3"/>
      <c r="ELE47" s="3"/>
      <c r="ELF47" s="3"/>
      <c r="ELG47" s="3"/>
      <c r="ELH47" s="3"/>
      <c r="ELI47" s="3"/>
      <c r="ELJ47" s="3"/>
      <c r="ELK47" s="3"/>
      <c r="ELL47" s="3"/>
      <c r="ELM47" s="3"/>
      <c r="ELN47" s="3"/>
      <c r="ELO47" s="3"/>
      <c r="ELP47" s="3"/>
      <c r="ELQ47" s="3"/>
      <c r="ELR47" s="3"/>
      <c r="ELS47" s="3"/>
      <c r="ELT47" s="3"/>
      <c r="ELU47" s="3"/>
      <c r="ELV47" s="3"/>
      <c r="ELW47" s="3"/>
      <c r="ELX47" s="3"/>
      <c r="ELY47" s="3"/>
      <c r="ELZ47" s="3"/>
      <c r="EMA47" s="3"/>
      <c r="EMB47" s="3"/>
      <c r="EMC47" s="3"/>
      <c r="EMD47" s="3"/>
      <c r="EME47" s="3"/>
      <c r="EMF47" s="3"/>
      <c r="EMG47" s="3"/>
      <c r="EMH47" s="3"/>
      <c r="EMI47" s="3"/>
      <c r="EMJ47" s="3"/>
      <c r="EMK47" s="3"/>
      <c r="EML47" s="3"/>
      <c r="EMM47" s="3"/>
      <c r="EMN47" s="3"/>
      <c r="EMO47" s="3"/>
      <c r="EMP47" s="3"/>
      <c r="EMQ47" s="3"/>
      <c r="EMR47" s="3"/>
      <c r="EMS47" s="3"/>
      <c r="EMT47" s="3"/>
      <c r="EMU47" s="3"/>
      <c r="EMV47" s="3"/>
      <c r="EMW47" s="3"/>
      <c r="EMX47" s="3"/>
      <c r="EMY47" s="3"/>
      <c r="EMZ47" s="3"/>
      <c r="ENA47" s="3"/>
      <c r="ENB47" s="3"/>
      <c r="ENC47" s="3"/>
      <c r="END47" s="3"/>
      <c r="ENE47" s="3"/>
      <c r="ENF47" s="3"/>
      <c r="ENG47" s="3"/>
      <c r="ENH47" s="3"/>
      <c r="ENI47" s="3"/>
      <c r="ENJ47" s="3"/>
      <c r="ENK47" s="3"/>
      <c r="ENL47" s="3"/>
      <c r="ENM47" s="3"/>
      <c r="ENN47" s="3"/>
      <c r="ENO47" s="3"/>
      <c r="ENP47" s="3"/>
      <c r="ENQ47" s="3"/>
      <c r="ENR47" s="3"/>
      <c r="ENS47" s="3"/>
      <c r="ENT47" s="3"/>
      <c r="ENU47" s="3"/>
      <c r="ENV47" s="3"/>
      <c r="ENW47" s="3"/>
      <c r="ENX47" s="3"/>
      <c r="ENY47" s="3"/>
      <c r="ENZ47" s="3"/>
      <c r="EOA47" s="3"/>
      <c r="EOB47" s="3"/>
      <c r="EOC47" s="3"/>
      <c r="EOD47" s="3"/>
      <c r="EOE47" s="3"/>
      <c r="EOF47" s="3"/>
      <c r="EOG47" s="3"/>
      <c r="EOH47" s="3"/>
      <c r="EOI47" s="3"/>
      <c r="EOJ47" s="3"/>
      <c r="EOK47" s="3"/>
      <c r="EOL47" s="3"/>
      <c r="EOM47" s="3"/>
      <c r="EON47" s="3"/>
      <c r="EOO47" s="3"/>
      <c r="EOP47" s="3"/>
      <c r="EOQ47" s="3"/>
      <c r="EOR47" s="3"/>
      <c r="EOS47" s="3"/>
      <c r="EOT47" s="3"/>
      <c r="EOU47" s="3"/>
      <c r="EOV47" s="3"/>
      <c r="EOW47" s="3"/>
      <c r="EOX47" s="3"/>
      <c r="EOY47" s="3"/>
      <c r="EOZ47" s="3"/>
      <c r="EPA47" s="3"/>
      <c r="EPB47" s="3"/>
      <c r="EPC47" s="3"/>
      <c r="EPD47" s="3"/>
      <c r="EPE47" s="3"/>
      <c r="EPF47" s="3"/>
      <c r="EPG47" s="3"/>
      <c r="EPH47" s="3"/>
      <c r="EPI47" s="3"/>
      <c r="EPJ47" s="3"/>
      <c r="EPK47" s="3"/>
      <c r="EPL47" s="3"/>
      <c r="EPM47" s="3"/>
      <c r="EPN47" s="3"/>
      <c r="EPO47" s="3"/>
      <c r="EPP47" s="3"/>
      <c r="EPQ47" s="3"/>
      <c r="EPR47" s="3"/>
      <c r="EPS47" s="3"/>
      <c r="EPT47" s="3"/>
      <c r="EPU47" s="3"/>
      <c r="EPV47" s="3"/>
      <c r="EPW47" s="3"/>
      <c r="EPX47" s="3"/>
      <c r="EPY47" s="3"/>
      <c r="EPZ47" s="3"/>
      <c r="EQA47" s="3"/>
      <c r="EQB47" s="3"/>
      <c r="EQC47" s="3"/>
      <c r="EQD47" s="3"/>
      <c r="EQE47" s="3"/>
      <c r="EQF47" s="3"/>
      <c r="EQG47" s="3"/>
      <c r="EQH47" s="3"/>
      <c r="EQI47" s="3"/>
      <c r="EQJ47" s="3"/>
      <c r="EQK47" s="3"/>
      <c r="EQL47" s="3"/>
      <c r="EQM47" s="3"/>
      <c r="EQN47" s="3"/>
      <c r="EQO47" s="3"/>
      <c r="EQP47" s="3"/>
      <c r="EQQ47" s="3"/>
      <c r="EQR47" s="3"/>
      <c r="EQS47" s="3"/>
      <c r="EQT47" s="3"/>
      <c r="EQU47" s="3"/>
      <c r="EQV47" s="3"/>
      <c r="EQW47" s="3"/>
      <c r="EQX47" s="3"/>
      <c r="EQY47" s="3"/>
      <c r="EQZ47" s="3"/>
      <c r="ERA47" s="3"/>
      <c r="ERB47" s="3"/>
      <c r="ERC47" s="3"/>
      <c r="ERD47" s="3"/>
      <c r="ERE47" s="3"/>
      <c r="ERF47" s="3"/>
      <c r="ERG47" s="3"/>
      <c r="ERH47" s="3"/>
      <c r="ERI47" s="3"/>
      <c r="ERJ47" s="3"/>
      <c r="ERK47" s="3"/>
      <c r="ERL47" s="3"/>
      <c r="ERM47" s="3"/>
      <c r="ERN47" s="3"/>
      <c r="ERO47" s="3"/>
      <c r="ERP47" s="3"/>
      <c r="ERQ47" s="3"/>
      <c r="ERR47" s="3"/>
      <c r="ERS47" s="3"/>
      <c r="ERT47" s="3"/>
      <c r="ERU47" s="3"/>
      <c r="ERV47" s="3"/>
      <c r="ERW47" s="3"/>
      <c r="ERX47" s="3"/>
      <c r="ERY47" s="3"/>
      <c r="ERZ47" s="3"/>
      <c r="ESA47" s="3"/>
      <c r="ESB47" s="3"/>
      <c r="ESC47" s="3"/>
      <c r="ESD47" s="3"/>
      <c r="ESE47" s="3"/>
      <c r="ESF47" s="3"/>
      <c r="ESG47" s="3"/>
      <c r="ESH47" s="3"/>
      <c r="ESI47" s="3"/>
      <c r="ESJ47" s="3"/>
      <c r="ESK47" s="3"/>
      <c r="ESL47" s="3"/>
      <c r="ESM47" s="3"/>
      <c r="ESN47" s="3"/>
      <c r="ESO47" s="3"/>
      <c r="ESP47" s="3"/>
      <c r="ESQ47" s="3"/>
      <c r="ESR47" s="3"/>
      <c r="ESS47" s="3"/>
      <c r="EST47" s="3"/>
      <c r="ESU47" s="3"/>
      <c r="ESV47" s="3"/>
      <c r="ESW47" s="3"/>
      <c r="ESX47" s="3"/>
      <c r="ESY47" s="3"/>
      <c r="ESZ47" s="3"/>
      <c r="ETA47" s="3"/>
      <c r="ETB47" s="3"/>
      <c r="ETC47" s="3"/>
      <c r="ETD47" s="3"/>
      <c r="ETE47" s="3"/>
      <c r="ETF47" s="3"/>
      <c r="ETG47" s="3"/>
      <c r="ETH47" s="3"/>
      <c r="ETI47" s="3"/>
      <c r="ETJ47" s="3"/>
      <c r="ETK47" s="3"/>
      <c r="ETL47" s="3"/>
      <c r="ETM47" s="3"/>
      <c r="ETN47" s="3"/>
      <c r="ETO47" s="3"/>
      <c r="ETP47" s="3"/>
      <c r="ETQ47" s="3"/>
      <c r="ETR47" s="3"/>
      <c r="ETS47" s="3"/>
      <c r="ETT47" s="3"/>
      <c r="ETU47" s="3"/>
      <c r="ETV47" s="3"/>
      <c r="ETW47" s="3"/>
      <c r="ETX47" s="3"/>
      <c r="ETY47" s="3"/>
      <c r="ETZ47" s="3"/>
      <c r="EUA47" s="3"/>
      <c r="EUB47" s="3"/>
      <c r="EUC47" s="3"/>
      <c r="EUD47" s="3"/>
      <c r="EUE47" s="3"/>
      <c r="EUF47" s="3"/>
      <c r="EUG47" s="3"/>
      <c r="EUH47" s="3"/>
      <c r="EUI47" s="3"/>
      <c r="EUJ47" s="3"/>
      <c r="EUK47" s="3"/>
      <c r="EUL47" s="3"/>
      <c r="EUM47" s="3"/>
      <c r="EUN47" s="3"/>
      <c r="EUO47" s="3"/>
      <c r="EUP47" s="3"/>
      <c r="EUQ47" s="3"/>
      <c r="EUR47" s="3"/>
      <c r="EUS47" s="3"/>
      <c r="EUT47" s="3"/>
      <c r="EUU47" s="3"/>
      <c r="EUV47" s="3"/>
      <c r="EUW47" s="3"/>
      <c r="EUX47" s="3"/>
      <c r="EUY47" s="3"/>
      <c r="EUZ47" s="3"/>
      <c r="EVA47" s="3"/>
      <c r="EVB47" s="3"/>
      <c r="EVC47" s="3"/>
      <c r="EVD47" s="3"/>
      <c r="EVE47" s="3"/>
      <c r="EVF47" s="3"/>
      <c r="EVG47" s="3"/>
      <c r="EVH47" s="3"/>
      <c r="EVI47" s="3"/>
      <c r="EVJ47" s="3"/>
      <c r="EVK47" s="3"/>
      <c r="EVL47" s="3"/>
      <c r="EVM47" s="3"/>
      <c r="EVN47" s="3"/>
      <c r="EVO47" s="3"/>
      <c r="EVP47" s="3"/>
      <c r="EVQ47" s="3"/>
      <c r="EVR47" s="3"/>
      <c r="EVS47" s="3"/>
      <c r="EVT47" s="3"/>
      <c r="EVU47" s="3"/>
      <c r="EVV47" s="3"/>
      <c r="EVW47" s="3"/>
      <c r="EVX47" s="3"/>
      <c r="EVY47" s="3"/>
      <c r="EVZ47" s="3"/>
      <c r="EWA47" s="3"/>
      <c r="EWB47" s="3"/>
      <c r="EWC47" s="3"/>
      <c r="EWD47" s="3"/>
      <c r="EWE47" s="3"/>
      <c r="EWF47" s="3"/>
      <c r="EWG47" s="3"/>
      <c r="EWH47" s="3"/>
      <c r="EWI47" s="3"/>
      <c r="EWJ47" s="3"/>
      <c r="EWK47" s="3"/>
      <c r="EWL47" s="3"/>
      <c r="EWM47" s="3"/>
      <c r="EWN47" s="3"/>
      <c r="EWO47" s="3"/>
      <c r="EWP47" s="3"/>
      <c r="EWQ47" s="3"/>
      <c r="EWR47" s="3"/>
      <c r="EWS47" s="3"/>
      <c r="EWT47" s="3"/>
      <c r="EWU47" s="3"/>
      <c r="EWV47" s="3"/>
      <c r="EWW47" s="3"/>
      <c r="EWX47" s="3"/>
      <c r="EWY47" s="3"/>
      <c r="EWZ47" s="3"/>
      <c r="EXA47" s="3"/>
      <c r="EXB47" s="3"/>
      <c r="EXC47" s="3"/>
      <c r="EXD47" s="3"/>
      <c r="EXE47" s="3"/>
      <c r="EXF47" s="3"/>
      <c r="EXG47" s="3"/>
      <c r="EXH47" s="3"/>
      <c r="EXI47" s="3"/>
      <c r="EXJ47" s="3"/>
      <c r="EXK47" s="3"/>
      <c r="EXL47" s="3"/>
      <c r="EXM47" s="3"/>
      <c r="EXN47" s="3"/>
      <c r="EXO47" s="3"/>
      <c r="EXP47" s="3"/>
      <c r="EXQ47" s="3"/>
      <c r="EXR47" s="3"/>
      <c r="EXS47" s="3"/>
      <c r="EXT47" s="3"/>
      <c r="EXU47" s="3"/>
      <c r="EXV47" s="3"/>
      <c r="EXW47" s="3"/>
      <c r="EXX47" s="3"/>
      <c r="EXY47" s="3"/>
      <c r="EXZ47" s="3"/>
      <c r="EYA47" s="3"/>
      <c r="EYB47" s="3"/>
      <c r="EYC47" s="3"/>
      <c r="EYD47" s="3"/>
      <c r="EYE47" s="3"/>
      <c r="EYF47" s="3"/>
      <c r="EYG47" s="3"/>
      <c r="EYH47" s="3"/>
      <c r="EYI47" s="3"/>
      <c r="EYJ47" s="3"/>
      <c r="EYK47" s="3"/>
      <c r="EYL47" s="3"/>
      <c r="EYM47" s="3"/>
      <c r="EYN47" s="3"/>
      <c r="EYO47" s="3"/>
      <c r="EYP47" s="3"/>
      <c r="EYQ47" s="3"/>
      <c r="EYR47" s="3"/>
      <c r="EYS47" s="3"/>
      <c r="EYT47" s="3"/>
      <c r="EYU47" s="3"/>
      <c r="EYV47" s="3"/>
      <c r="EYW47" s="3"/>
      <c r="EYX47" s="3"/>
      <c r="EYY47" s="3"/>
      <c r="EYZ47" s="3"/>
      <c r="EZA47" s="3"/>
      <c r="EZB47" s="3"/>
      <c r="EZC47" s="3"/>
      <c r="EZD47" s="3"/>
      <c r="EZE47" s="3"/>
      <c r="EZF47" s="3"/>
      <c r="EZG47" s="3"/>
      <c r="EZH47" s="3"/>
      <c r="EZI47" s="3"/>
      <c r="EZJ47" s="3"/>
      <c r="EZK47" s="3"/>
      <c r="EZL47" s="3"/>
      <c r="EZM47" s="3"/>
      <c r="EZN47" s="3"/>
      <c r="EZO47" s="3"/>
      <c r="EZP47" s="3"/>
      <c r="EZQ47" s="3"/>
      <c r="EZR47" s="3"/>
      <c r="EZS47" s="3"/>
      <c r="EZT47" s="3"/>
      <c r="EZU47" s="3"/>
      <c r="EZV47" s="3"/>
      <c r="EZW47" s="3"/>
      <c r="EZX47" s="3"/>
      <c r="EZY47" s="3"/>
      <c r="EZZ47" s="3"/>
      <c r="FAA47" s="3"/>
      <c r="FAB47" s="3"/>
      <c r="FAC47" s="3"/>
      <c r="FAD47" s="3"/>
      <c r="FAE47" s="3"/>
      <c r="FAF47" s="3"/>
      <c r="FAG47" s="3"/>
      <c r="FAH47" s="3"/>
      <c r="FAI47" s="3"/>
      <c r="FAJ47" s="3"/>
      <c r="FAK47" s="3"/>
      <c r="FAL47" s="3"/>
      <c r="FAM47" s="3"/>
      <c r="FAN47" s="3"/>
      <c r="FAO47" s="3"/>
      <c r="FAP47" s="3"/>
      <c r="FAQ47" s="3"/>
      <c r="FAR47" s="3"/>
      <c r="FAS47" s="3"/>
      <c r="FAT47" s="3"/>
      <c r="FAU47" s="3"/>
      <c r="FAV47" s="3"/>
      <c r="FAW47" s="3"/>
      <c r="FAX47" s="3"/>
      <c r="FAY47" s="3"/>
      <c r="FAZ47" s="3"/>
      <c r="FBA47" s="3"/>
      <c r="FBB47" s="3"/>
      <c r="FBC47" s="3"/>
      <c r="FBD47" s="3"/>
      <c r="FBE47" s="3"/>
      <c r="FBF47" s="3"/>
      <c r="FBG47" s="3"/>
      <c r="FBH47" s="3"/>
      <c r="FBI47" s="3"/>
      <c r="FBJ47" s="3"/>
      <c r="FBK47" s="3"/>
      <c r="FBL47" s="3"/>
      <c r="FBM47" s="3"/>
      <c r="FBN47" s="3"/>
      <c r="FBO47" s="3"/>
      <c r="FBP47" s="3"/>
      <c r="FBQ47" s="3"/>
      <c r="FBR47" s="3"/>
      <c r="FBS47" s="3"/>
      <c r="FBT47" s="3"/>
      <c r="FBU47" s="3"/>
      <c r="FBV47" s="3"/>
      <c r="FBW47" s="3"/>
      <c r="FBX47" s="3"/>
      <c r="FBY47" s="3"/>
      <c r="FBZ47" s="3"/>
      <c r="FCA47" s="3"/>
      <c r="FCB47" s="3"/>
      <c r="FCC47" s="3"/>
      <c r="FCD47" s="3"/>
      <c r="FCE47" s="3"/>
      <c r="FCF47" s="3"/>
      <c r="FCG47" s="3"/>
      <c r="FCH47" s="3"/>
      <c r="FCI47" s="3"/>
      <c r="FCJ47" s="3"/>
      <c r="FCK47" s="3"/>
      <c r="FCL47" s="3"/>
      <c r="FCM47" s="3"/>
      <c r="FCN47" s="3"/>
      <c r="FCO47" s="3"/>
      <c r="FCP47" s="3"/>
      <c r="FCQ47" s="3"/>
      <c r="FCR47" s="3"/>
      <c r="FCS47" s="3"/>
      <c r="FCT47" s="3"/>
      <c r="FCU47" s="3"/>
      <c r="FCV47" s="3"/>
      <c r="FCW47" s="3"/>
      <c r="FCX47" s="3"/>
      <c r="FCY47" s="3"/>
      <c r="FCZ47" s="3"/>
      <c r="FDA47" s="3"/>
      <c r="FDB47" s="3"/>
      <c r="FDC47" s="3"/>
      <c r="FDD47" s="3"/>
      <c r="FDE47" s="3"/>
      <c r="FDF47" s="3"/>
      <c r="FDG47" s="3"/>
      <c r="FDH47" s="3"/>
      <c r="FDI47" s="3"/>
      <c r="FDJ47" s="3"/>
      <c r="FDK47" s="3"/>
      <c r="FDL47" s="3"/>
      <c r="FDM47" s="3"/>
      <c r="FDN47" s="3"/>
      <c r="FDO47" s="3"/>
      <c r="FDP47" s="3"/>
      <c r="FDQ47" s="3"/>
      <c r="FDR47" s="3"/>
      <c r="FDS47" s="3"/>
      <c r="FDT47" s="3"/>
      <c r="FDU47" s="3"/>
      <c r="FDV47" s="3"/>
      <c r="FDW47" s="3"/>
      <c r="FDX47" s="3"/>
      <c r="FDY47" s="3"/>
      <c r="FDZ47" s="3"/>
      <c r="FEA47" s="3"/>
      <c r="FEB47" s="3"/>
      <c r="FEC47" s="3"/>
      <c r="FED47" s="3"/>
      <c r="FEE47" s="3"/>
      <c r="FEF47" s="3"/>
      <c r="FEG47" s="3"/>
      <c r="FEH47" s="3"/>
      <c r="FEI47" s="3"/>
      <c r="FEJ47" s="3"/>
      <c r="FEK47" s="3"/>
      <c r="FEL47" s="3"/>
      <c r="FEM47" s="3"/>
      <c r="FEN47" s="3"/>
      <c r="FEO47" s="3"/>
      <c r="FEP47" s="3"/>
      <c r="FEQ47" s="3"/>
      <c r="FER47" s="3"/>
      <c r="FES47" s="3"/>
      <c r="FET47" s="3"/>
      <c r="FEU47" s="3"/>
      <c r="FEV47" s="3"/>
      <c r="FEW47" s="3"/>
      <c r="FEX47" s="3"/>
      <c r="FEY47" s="3"/>
      <c r="FEZ47" s="3"/>
      <c r="FFA47" s="3"/>
      <c r="FFB47" s="3"/>
      <c r="FFC47" s="3"/>
      <c r="FFD47" s="3"/>
      <c r="FFE47" s="3"/>
      <c r="FFF47" s="3"/>
      <c r="FFG47" s="3"/>
      <c r="FFH47" s="3"/>
      <c r="FFI47" s="3"/>
      <c r="FFJ47" s="3"/>
      <c r="FFK47" s="3"/>
      <c r="FFL47" s="3"/>
      <c r="FFM47" s="3"/>
      <c r="FFN47" s="3"/>
      <c r="FFO47" s="3"/>
      <c r="FFP47" s="3"/>
      <c r="FFQ47" s="3"/>
      <c r="FFR47" s="3"/>
      <c r="FFS47" s="3"/>
      <c r="FFT47" s="3"/>
      <c r="FFU47" s="3"/>
      <c r="FFV47" s="3"/>
      <c r="FFW47" s="3"/>
      <c r="FFX47" s="3"/>
      <c r="FFY47" s="3"/>
      <c r="FFZ47" s="3"/>
      <c r="FGA47" s="3"/>
      <c r="FGB47" s="3"/>
      <c r="FGC47" s="3"/>
      <c r="FGD47" s="3"/>
      <c r="FGE47" s="3"/>
      <c r="FGF47" s="3"/>
      <c r="FGG47" s="3"/>
      <c r="FGH47" s="3"/>
      <c r="FGI47" s="3"/>
      <c r="FGJ47" s="3"/>
      <c r="FGK47" s="3"/>
      <c r="FGL47" s="3"/>
      <c r="FGM47" s="3"/>
      <c r="FGN47" s="3"/>
      <c r="FGO47" s="3"/>
      <c r="FGP47" s="3"/>
      <c r="FGQ47" s="3"/>
      <c r="FGR47" s="3"/>
      <c r="FGS47" s="3"/>
      <c r="FGT47" s="3"/>
      <c r="FGU47" s="3"/>
      <c r="FGV47" s="3"/>
      <c r="FGW47" s="3"/>
      <c r="FGX47" s="3"/>
      <c r="FGY47" s="3"/>
      <c r="FGZ47" s="3"/>
      <c r="FHA47" s="3"/>
      <c r="FHB47" s="3"/>
      <c r="FHC47" s="3"/>
      <c r="FHD47" s="3"/>
      <c r="FHE47" s="3"/>
      <c r="FHF47" s="3"/>
      <c r="FHG47" s="3"/>
      <c r="FHH47" s="3"/>
      <c r="FHI47" s="3"/>
      <c r="FHJ47" s="3"/>
      <c r="FHK47" s="3"/>
      <c r="FHL47" s="3"/>
      <c r="FHM47" s="3"/>
      <c r="FHN47" s="3"/>
      <c r="FHO47" s="3"/>
      <c r="FHP47" s="3"/>
      <c r="FHQ47" s="3"/>
      <c r="FHR47" s="3"/>
      <c r="FHS47" s="3"/>
      <c r="FHT47" s="3"/>
      <c r="FHU47" s="3"/>
      <c r="FHV47" s="3"/>
      <c r="FHW47" s="3"/>
      <c r="FHX47" s="3"/>
      <c r="FHY47" s="3"/>
      <c r="FHZ47" s="3"/>
      <c r="FIA47" s="3"/>
      <c r="FIB47" s="3"/>
      <c r="FIC47" s="3"/>
      <c r="FID47" s="3"/>
      <c r="FIE47" s="3"/>
      <c r="FIF47" s="3"/>
      <c r="FIG47" s="3"/>
      <c r="FIH47" s="3"/>
      <c r="FII47" s="3"/>
      <c r="FIJ47" s="3"/>
      <c r="FIK47" s="3"/>
      <c r="FIL47" s="3"/>
      <c r="FIM47" s="3"/>
      <c r="FIN47" s="3"/>
      <c r="FIO47" s="3"/>
      <c r="FIP47" s="3"/>
      <c r="FIQ47" s="3"/>
      <c r="FIR47" s="3"/>
      <c r="FIS47" s="3"/>
      <c r="FIT47" s="3"/>
      <c r="FIU47" s="3"/>
      <c r="FIV47" s="3"/>
      <c r="FIW47" s="3"/>
      <c r="FIX47" s="3"/>
      <c r="FIY47" s="3"/>
      <c r="FIZ47" s="3"/>
      <c r="FJA47" s="3"/>
      <c r="FJB47" s="3"/>
      <c r="FJC47" s="3"/>
      <c r="FJD47" s="3"/>
      <c r="FJE47" s="3"/>
      <c r="FJF47" s="3"/>
      <c r="FJG47" s="3"/>
      <c r="FJH47" s="3"/>
      <c r="FJI47" s="3"/>
      <c r="FJJ47" s="3"/>
      <c r="FJK47" s="3"/>
      <c r="FJL47" s="3"/>
      <c r="FJM47" s="3"/>
      <c r="FJN47" s="3"/>
      <c r="FJO47" s="3"/>
      <c r="FJP47" s="3"/>
      <c r="FJQ47" s="3"/>
      <c r="FJR47" s="3"/>
      <c r="FJS47" s="3"/>
      <c r="FJT47" s="3"/>
      <c r="FJU47" s="3"/>
      <c r="FJV47" s="3"/>
      <c r="FJW47" s="3"/>
      <c r="FJX47" s="3"/>
      <c r="FJY47" s="3"/>
      <c r="FJZ47" s="3"/>
      <c r="FKA47" s="3"/>
      <c r="FKB47" s="3"/>
      <c r="FKC47" s="3"/>
      <c r="FKD47" s="3"/>
      <c r="FKE47" s="3"/>
      <c r="FKF47" s="3"/>
      <c r="FKG47" s="3"/>
      <c r="FKH47" s="3"/>
      <c r="FKI47" s="3"/>
      <c r="FKJ47" s="3"/>
      <c r="FKK47" s="3"/>
      <c r="FKL47" s="3"/>
      <c r="FKM47" s="3"/>
      <c r="FKN47" s="3"/>
      <c r="FKO47" s="3"/>
      <c r="FKP47" s="3"/>
      <c r="FKQ47" s="3"/>
      <c r="FKR47" s="3"/>
      <c r="FKS47" s="3"/>
      <c r="FKT47" s="3"/>
      <c r="FKU47" s="3"/>
      <c r="FKV47" s="3"/>
      <c r="FKW47" s="3"/>
      <c r="FKX47" s="3"/>
      <c r="FKY47" s="3"/>
      <c r="FKZ47" s="3"/>
      <c r="FLA47" s="3"/>
      <c r="FLB47" s="3"/>
      <c r="FLC47" s="3"/>
      <c r="FLD47" s="3"/>
      <c r="FLE47" s="3"/>
      <c r="FLF47" s="3"/>
      <c r="FLG47" s="3"/>
      <c r="FLH47" s="3"/>
      <c r="FLI47" s="3"/>
      <c r="FLJ47" s="3"/>
      <c r="FLK47" s="3"/>
      <c r="FLL47" s="3"/>
      <c r="FLM47" s="3"/>
      <c r="FLN47" s="3"/>
      <c r="FLO47" s="3"/>
      <c r="FLP47" s="3"/>
      <c r="FLQ47" s="3"/>
      <c r="FLR47" s="3"/>
      <c r="FLS47" s="3"/>
      <c r="FLT47" s="3"/>
      <c r="FLU47" s="3"/>
      <c r="FLV47" s="3"/>
      <c r="FLW47" s="3"/>
      <c r="FLX47" s="3"/>
      <c r="FLY47" s="3"/>
      <c r="FLZ47" s="3"/>
      <c r="FMA47" s="3"/>
      <c r="FMB47" s="3"/>
      <c r="FMC47" s="3"/>
      <c r="FMD47" s="3"/>
      <c r="FME47" s="3"/>
      <c r="FMF47" s="3"/>
      <c r="FMG47" s="3"/>
      <c r="FMH47" s="3"/>
      <c r="FMI47" s="3"/>
      <c r="FMJ47" s="3"/>
      <c r="FMK47" s="3"/>
      <c r="FML47" s="3"/>
      <c r="FMM47" s="3"/>
      <c r="FMN47" s="3"/>
      <c r="FMO47" s="3"/>
      <c r="FMP47" s="3"/>
      <c r="FMQ47" s="3"/>
      <c r="FMR47" s="3"/>
      <c r="FMS47" s="3"/>
      <c r="FMT47" s="3"/>
      <c r="FMU47" s="3"/>
      <c r="FMV47" s="3"/>
      <c r="FMW47" s="3"/>
      <c r="FMX47" s="3"/>
      <c r="FMY47" s="3"/>
      <c r="FMZ47" s="3"/>
      <c r="FNA47" s="3"/>
      <c r="FNB47" s="3"/>
      <c r="FNC47" s="3"/>
      <c r="FND47" s="3"/>
      <c r="FNE47" s="3"/>
      <c r="FNF47" s="3"/>
      <c r="FNG47" s="3"/>
      <c r="FNH47" s="3"/>
      <c r="FNI47" s="3"/>
      <c r="FNJ47" s="3"/>
      <c r="FNK47" s="3"/>
      <c r="FNL47" s="3"/>
      <c r="FNM47" s="3"/>
      <c r="FNN47" s="3"/>
      <c r="FNO47" s="3"/>
      <c r="FNP47" s="3"/>
      <c r="FNQ47" s="3"/>
      <c r="FNR47" s="3"/>
      <c r="FNS47" s="3"/>
      <c r="FNT47" s="3"/>
      <c r="FNU47" s="3"/>
      <c r="FNV47" s="3"/>
      <c r="FNW47" s="3"/>
      <c r="FNX47" s="3"/>
      <c r="FNY47" s="3"/>
      <c r="FNZ47" s="3"/>
      <c r="FOA47" s="3"/>
      <c r="FOB47" s="3"/>
      <c r="FOC47" s="3"/>
      <c r="FOD47" s="3"/>
      <c r="FOE47" s="3"/>
      <c r="FOF47" s="3"/>
      <c r="FOG47" s="3"/>
      <c r="FOH47" s="3"/>
      <c r="FOI47" s="3"/>
      <c r="FOJ47" s="3"/>
      <c r="FOK47" s="3"/>
      <c r="FOL47" s="3"/>
      <c r="FOM47" s="3"/>
      <c r="FON47" s="3"/>
      <c r="FOO47" s="3"/>
      <c r="FOP47" s="3"/>
      <c r="FOQ47" s="3"/>
      <c r="FOR47" s="3"/>
      <c r="FOS47" s="3"/>
      <c r="FOT47" s="3"/>
      <c r="FOU47" s="3"/>
      <c r="FOV47" s="3"/>
      <c r="FOW47" s="3"/>
      <c r="FOX47" s="3"/>
      <c r="FOY47" s="3"/>
      <c r="FOZ47" s="3"/>
      <c r="FPA47" s="3"/>
      <c r="FPB47" s="3"/>
      <c r="FPC47" s="3"/>
      <c r="FPD47" s="3"/>
      <c r="FPE47" s="3"/>
      <c r="FPF47" s="3"/>
      <c r="FPG47" s="3"/>
      <c r="FPH47" s="3"/>
      <c r="FPI47" s="3"/>
      <c r="FPJ47" s="3"/>
      <c r="FPK47" s="3"/>
      <c r="FPL47" s="3"/>
      <c r="FPM47" s="3"/>
      <c r="FPN47" s="3"/>
      <c r="FPO47" s="3"/>
      <c r="FPP47" s="3"/>
      <c r="FPQ47" s="3"/>
      <c r="FPR47" s="3"/>
      <c r="FPS47" s="3"/>
      <c r="FPT47" s="3"/>
      <c r="FPU47" s="3"/>
      <c r="FPV47" s="3"/>
      <c r="FPW47" s="3"/>
      <c r="FPX47" s="3"/>
      <c r="FPY47" s="3"/>
      <c r="FPZ47" s="3"/>
      <c r="FQA47" s="3"/>
      <c r="FQB47" s="3"/>
      <c r="FQC47" s="3"/>
      <c r="FQD47" s="3"/>
      <c r="FQE47" s="3"/>
      <c r="FQF47" s="3"/>
      <c r="FQG47" s="3"/>
      <c r="FQH47" s="3"/>
      <c r="FQI47" s="3"/>
      <c r="FQJ47" s="3"/>
      <c r="FQK47" s="3"/>
      <c r="FQL47" s="3"/>
      <c r="FQM47" s="3"/>
      <c r="FQN47" s="3"/>
      <c r="FQO47" s="3"/>
      <c r="FQP47" s="3"/>
      <c r="FQQ47" s="3"/>
      <c r="FQR47" s="3"/>
      <c r="FQS47" s="3"/>
      <c r="FQT47" s="3"/>
      <c r="FQU47" s="3"/>
      <c r="FQV47" s="3"/>
      <c r="FQW47" s="3"/>
      <c r="FQX47" s="3"/>
      <c r="FQY47" s="3"/>
      <c r="FQZ47" s="3"/>
      <c r="FRA47" s="3"/>
      <c r="FRB47" s="3"/>
      <c r="FRC47" s="3"/>
      <c r="FRD47" s="3"/>
      <c r="FRE47" s="3"/>
      <c r="FRF47" s="3"/>
      <c r="FRG47" s="3"/>
      <c r="FRH47" s="3"/>
      <c r="FRI47" s="3"/>
      <c r="FRJ47" s="3"/>
      <c r="FRK47" s="3"/>
      <c r="FRL47" s="3"/>
      <c r="FRM47" s="3"/>
      <c r="FRN47" s="3"/>
      <c r="FRO47" s="3"/>
      <c r="FRP47" s="3"/>
      <c r="FRQ47" s="3"/>
      <c r="FRR47" s="3"/>
      <c r="FRS47" s="3"/>
      <c r="FRT47" s="3"/>
      <c r="FRU47" s="3"/>
      <c r="FRV47" s="3"/>
      <c r="FRW47" s="3"/>
      <c r="FRX47" s="3"/>
      <c r="FRY47" s="3"/>
      <c r="FRZ47" s="3"/>
      <c r="FSA47" s="3"/>
      <c r="FSB47" s="3"/>
      <c r="FSC47" s="3"/>
      <c r="FSD47" s="3"/>
      <c r="FSE47" s="3"/>
      <c r="FSF47" s="3"/>
      <c r="FSG47" s="3"/>
      <c r="FSH47" s="3"/>
      <c r="FSI47" s="3"/>
      <c r="FSJ47" s="3"/>
      <c r="FSK47" s="3"/>
      <c r="FSL47" s="3"/>
      <c r="FSM47" s="3"/>
      <c r="FSN47" s="3"/>
      <c r="FSO47" s="3"/>
      <c r="FSP47" s="3"/>
      <c r="FSQ47" s="3"/>
      <c r="FSR47" s="3"/>
      <c r="FSS47" s="3"/>
      <c r="FST47" s="3"/>
      <c r="FSU47" s="3"/>
      <c r="FSV47" s="3"/>
      <c r="FSW47" s="3"/>
      <c r="FSX47" s="3"/>
      <c r="FSY47" s="3"/>
      <c r="FSZ47" s="3"/>
      <c r="FTA47" s="3"/>
      <c r="FTB47" s="3"/>
      <c r="FTC47" s="3"/>
      <c r="FTD47" s="3"/>
      <c r="FTE47" s="3"/>
      <c r="FTF47" s="3"/>
      <c r="FTG47" s="3"/>
      <c r="FTH47" s="3"/>
      <c r="FTI47" s="3"/>
      <c r="FTJ47" s="3"/>
      <c r="FTK47" s="3"/>
      <c r="FTL47" s="3"/>
      <c r="FTM47" s="3"/>
      <c r="FTN47" s="3"/>
      <c r="FTO47" s="3"/>
      <c r="FTP47" s="3"/>
      <c r="FTQ47" s="3"/>
      <c r="FTR47" s="3"/>
      <c r="FTS47" s="3"/>
      <c r="FTT47" s="3"/>
      <c r="FTU47" s="3"/>
      <c r="FTV47" s="3"/>
      <c r="FTW47" s="3"/>
      <c r="FTX47" s="3"/>
      <c r="FTY47" s="3"/>
      <c r="FTZ47" s="3"/>
      <c r="FUA47" s="3"/>
      <c r="FUB47" s="3"/>
      <c r="FUC47" s="3"/>
      <c r="FUD47" s="3"/>
      <c r="FUE47" s="3"/>
      <c r="FUF47" s="3"/>
      <c r="FUG47" s="3"/>
      <c r="FUH47" s="3"/>
      <c r="FUI47" s="3"/>
      <c r="FUJ47" s="3"/>
      <c r="FUK47" s="3"/>
      <c r="FUL47" s="3"/>
      <c r="FUM47" s="3"/>
      <c r="FUN47" s="3"/>
      <c r="FUO47" s="3"/>
      <c r="FUP47" s="3"/>
      <c r="FUQ47" s="3"/>
      <c r="FUR47" s="3"/>
      <c r="FUS47" s="3"/>
      <c r="FUT47" s="3"/>
      <c r="FUU47" s="3"/>
      <c r="FUV47" s="3"/>
      <c r="FUW47" s="3"/>
      <c r="FUX47" s="3"/>
      <c r="FUY47" s="3"/>
      <c r="FUZ47" s="3"/>
      <c r="FVA47" s="3"/>
      <c r="FVB47" s="3"/>
      <c r="FVC47" s="3"/>
      <c r="FVD47" s="3"/>
      <c r="FVE47" s="3"/>
      <c r="FVF47" s="3"/>
      <c r="FVG47" s="3"/>
      <c r="FVH47" s="3"/>
      <c r="FVI47" s="3"/>
      <c r="FVJ47" s="3"/>
      <c r="FVK47" s="3"/>
      <c r="FVL47" s="3"/>
      <c r="FVM47" s="3"/>
      <c r="FVN47" s="3"/>
      <c r="FVO47" s="3"/>
      <c r="FVP47" s="3"/>
      <c r="FVQ47" s="3"/>
      <c r="FVR47" s="3"/>
      <c r="FVS47" s="3"/>
      <c r="FVT47" s="3"/>
      <c r="FVU47" s="3"/>
      <c r="FVV47" s="3"/>
      <c r="FVW47" s="3"/>
      <c r="FVX47" s="3"/>
      <c r="FVY47" s="3"/>
      <c r="FVZ47" s="3"/>
      <c r="FWA47" s="3"/>
      <c r="FWB47" s="3"/>
      <c r="FWC47" s="3"/>
      <c r="FWD47" s="3"/>
      <c r="FWE47" s="3"/>
      <c r="FWF47" s="3"/>
      <c r="FWG47" s="3"/>
      <c r="FWH47" s="3"/>
      <c r="FWI47" s="3"/>
      <c r="FWJ47" s="3"/>
      <c r="FWK47" s="3"/>
      <c r="FWL47" s="3"/>
      <c r="FWM47" s="3"/>
      <c r="FWN47" s="3"/>
      <c r="FWO47" s="3"/>
      <c r="FWP47" s="3"/>
      <c r="FWQ47" s="3"/>
      <c r="FWR47" s="3"/>
      <c r="FWS47" s="3"/>
      <c r="FWT47" s="3"/>
      <c r="FWU47" s="3"/>
      <c r="FWV47" s="3"/>
      <c r="FWW47" s="3"/>
      <c r="FWX47" s="3"/>
      <c r="FWY47" s="3"/>
      <c r="FWZ47" s="3"/>
      <c r="FXA47" s="3"/>
      <c r="FXB47" s="3"/>
      <c r="FXC47" s="3"/>
      <c r="FXD47" s="3"/>
      <c r="FXE47" s="3"/>
      <c r="FXF47" s="3"/>
      <c r="FXG47" s="3"/>
      <c r="FXH47" s="3"/>
      <c r="FXI47" s="3"/>
      <c r="FXJ47" s="3"/>
      <c r="FXK47" s="3"/>
      <c r="FXL47" s="3"/>
      <c r="FXM47" s="3"/>
      <c r="FXN47" s="3"/>
      <c r="FXO47" s="3"/>
      <c r="FXP47" s="3"/>
      <c r="FXQ47" s="3"/>
      <c r="FXR47" s="3"/>
      <c r="FXS47" s="3"/>
      <c r="FXT47" s="3"/>
      <c r="FXU47" s="3"/>
      <c r="FXV47" s="3"/>
      <c r="FXW47" s="3"/>
      <c r="FXX47" s="3"/>
      <c r="FXY47" s="3"/>
      <c r="FXZ47" s="3"/>
      <c r="FYA47" s="3"/>
      <c r="FYB47" s="3"/>
      <c r="FYC47" s="3"/>
      <c r="FYD47" s="3"/>
      <c r="FYE47" s="3"/>
      <c r="FYF47" s="3"/>
      <c r="FYG47" s="3"/>
      <c r="FYH47" s="3"/>
      <c r="FYI47" s="3"/>
      <c r="FYJ47" s="3"/>
      <c r="FYK47" s="3"/>
      <c r="FYL47" s="3"/>
      <c r="FYM47" s="3"/>
      <c r="FYN47" s="3"/>
      <c r="FYO47" s="3"/>
      <c r="FYP47" s="3"/>
      <c r="FYQ47" s="3"/>
      <c r="FYR47" s="3"/>
      <c r="FYS47" s="3"/>
      <c r="FYT47" s="3"/>
      <c r="FYU47" s="3"/>
      <c r="FYV47" s="3"/>
      <c r="FYW47" s="3"/>
      <c r="FYX47" s="3"/>
      <c r="FYY47" s="3"/>
      <c r="FYZ47" s="3"/>
      <c r="FZA47" s="3"/>
      <c r="FZB47" s="3"/>
      <c r="FZC47" s="3"/>
      <c r="FZD47" s="3"/>
      <c r="FZE47" s="3"/>
      <c r="FZF47" s="3"/>
      <c r="FZG47" s="3"/>
      <c r="FZH47" s="3"/>
      <c r="FZI47" s="3"/>
      <c r="FZJ47" s="3"/>
      <c r="FZK47" s="3"/>
      <c r="FZL47" s="3"/>
      <c r="FZM47" s="3"/>
      <c r="FZN47" s="3"/>
      <c r="FZO47" s="3"/>
      <c r="FZP47" s="3"/>
      <c r="FZQ47" s="3"/>
      <c r="FZR47" s="3"/>
      <c r="FZS47" s="3"/>
      <c r="FZT47" s="3"/>
      <c r="FZU47" s="3"/>
      <c r="FZV47" s="3"/>
      <c r="FZW47" s="3"/>
      <c r="FZX47" s="3"/>
      <c r="FZY47" s="3"/>
      <c r="FZZ47" s="3"/>
      <c r="GAA47" s="3"/>
      <c r="GAB47" s="3"/>
      <c r="GAC47" s="3"/>
      <c r="GAD47" s="3"/>
      <c r="GAE47" s="3"/>
      <c r="GAF47" s="3"/>
      <c r="GAG47" s="3"/>
      <c r="GAH47" s="3"/>
      <c r="GAI47" s="3"/>
      <c r="GAJ47" s="3"/>
      <c r="GAK47" s="3"/>
      <c r="GAL47" s="3"/>
      <c r="GAM47" s="3"/>
      <c r="GAN47" s="3"/>
      <c r="GAO47" s="3"/>
      <c r="GAP47" s="3"/>
      <c r="GAQ47" s="3"/>
      <c r="GAR47" s="3"/>
      <c r="GAS47" s="3"/>
      <c r="GAT47" s="3"/>
      <c r="GAU47" s="3"/>
      <c r="GAV47" s="3"/>
      <c r="GAW47" s="3"/>
      <c r="GAX47" s="3"/>
      <c r="GAY47" s="3"/>
      <c r="GAZ47" s="3"/>
      <c r="GBA47" s="3"/>
      <c r="GBB47" s="3"/>
      <c r="GBC47" s="3"/>
      <c r="GBD47" s="3"/>
      <c r="GBE47" s="3"/>
      <c r="GBF47" s="3"/>
      <c r="GBG47" s="3"/>
      <c r="GBH47" s="3"/>
      <c r="GBI47" s="3"/>
      <c r="GBJ47" s="3"/>
      <c r="GBK47" s="3"/>
      <c r="GBL47" s="3"/>
      <c r="GBM47" s="3"/>
      <c r="GBN47" s="3"/>
      <c r="GBO47" s="3"/>
      <c r="GBP47" s="3"/>
      <c r="GBQ47" s="3"/>
      <c r="GBR47" s="3"/>
      <c r="GBS47" s="3"/>
      <c r="GBT47" s="3"/>
      <c r="GBU47" s="3"/>
      <c r="GBV47" s="3"/>
      <c r="GBW47" s="3"/>
      <c r="GBX47" s="3"/>
      <c r="GBY47" s="3"/>
      <c r="GBZ47" s="3"/>
      <c r="GCA47" s="3"/>
      <c r="GCB47" s="3"/>
      <c r="GCC47" s="3"/>
      <c r="GCD47" s="3"/>
      <c r="GCE47" s="3"/>
      <c r="GCF47" s="3"/>
      <c r="GCG47" s="3"/>
      <c r="GCH47" s="3"/>
      <c r="GCI47" s="3"/>
      <c r="GCJ47" s="3"/>
      <c r="GCK47" s="3"/>
      <c r="GCL47" s="3"/>
      <c r="GCM47" s="3"/>
      <c r="GCN47" s="3"/>
      <c r="GCO47" s="3"/>
      <c r="GCP47" s="3"/>
      <c r="GCQ47" s="3"/>
      <c r="GCR47" s="3"/>
      <c r="GCS47" s="3"/>
      <c r="GCT47" s="3"/>
      <c r="GCU47" s="3"/>
      <c r="GCV47" s="3"/>
      <c r="GCW47" s="3"/>
      <c r="GCX47" s="3"/>
      <c r="GCY47" s="3"/>
      <c r="GCZ47" s="3"/>
      <c r="GDA47" s="3"/>
      <c r="GDB47" s="3"/>
      <c r="GDC47" s="3"/>
      <c r="GDD47" s="3"/>
      <c r="GDE47" s="3"/>
      <c r="GDF47" s="3"/>
      <c r="GDG47" s="3"/>
      <c r="GDH47" s="3"/>
      <c r="GDI47" s="3"/>
      <c r="GDJ47" s="3"/>
      <c r="GDK47" s="3"/>
      <c r="GDL47" s="3"/>
      <c r="GDM47" s="3"/>
      <c r="GDN47" s="3"/>
      <c r="GDO47" s="3"/>
      <c r="GDP47" s="3"/>
      <c r="GDQ47" s="3"/>
      <c r="GDR47" s="3"/>
      <c r="GDS47" s="3"/>
      <c r="GDT47" s="3"/>
      <c r="GDU47" s="3"/>
      <c r="GDV47" s="3"/>
      <c r="GDW47" s="3"/>
      <c r="GDX47" s="3"/>
      <c r="GDY47" s="3"/>
      <c r="GDZ47" s="3"/>
      <c r="GEA47" s="3"/>
      <c r="GEB47" s="3"/>
      <c r="GEC47" s="3"/>
      <c r="GED47" s="3"/>
      <c r="GEE47" s="3"/>
      <c r="GEF47" s="3"/>
      <c r="GEG47" s="3"/>
      <c r="GEH47" s="3"/>
      <c r="GEI47" s="3"/>
      <c r="GEJ47" s="3"/>
      <c r="GEK47" s="3"/>
      <c r="GEL47" s="3"/>
      <c r="GEM47" s="3"/>
      <c r="GEN47" s="3"/>
      <c r="GEO47" s="3"/>
      <c r="GEP47" s="3"/>
      <c r="GEQ47" s="3"/>
      <c r="GER47" s="3"/>
      <c r="GES47" s="3"/>
      <c r="GET47" s="3"/>
      <c r="GEU47" s="3"/>
      <c r="GEV47" s="3"/>
      <c r="GEW47" s="3"/>
      <c r="GEX47" s="3"/>
      <c r="GEY47" s="3"/>
      <c r="GEZ47" s="3"/>
      <c r="GFA47" s="3"/>
      <c r="GFB47" s="3"/>
      <c r="GFC47" s="3"/>
      <c r="GFD47" s="3"/>
      <c r="GFE47" s="3"/>
      <c r="GFF47" s="3"/>
      <c r="GFG47" s="3"/>
      <c r="GFH47" s="3"/>
      <c r="GFI47" s="3"/>
      <c r="GFJ47" s="3"/>
      <c r="GFK47" s="3"/>
      <c r="GFL47" s="3"/>
      <c r="GFM47" s="3"/>
      <c r="GFN47" s="3"/>
      <c r="GFO47" s="3"/>
      <c r="GFP47" s="3"/>
      <c r="GFQ47" s="3"/>
      <c r="GFR47" s="3"/>
      <c r="GFS47" s="3"/>
      <c r="GFT47" s="3"/>
      <c r="GFU47" s="3"/>
      <c r="GFV47" s="3"/>
      <c r="GFW47" s="3"/>
      <c r="GFX47" s="3"/>
      <c r="GFY47" s="3"/>
      <c r="GFZ47" s="3"/>
      <c r="GGA47" s="3"/>
      <c r="GGB47" s="3"/>
      <c r="GGC47" s="3"/>
      <c r="GGD47" s="3"/>
      <c r="GGE47" s="3"/>
      <c r="GGF47" s="3"/>
      <c r="GGG47" s="3"/>
      <c r="GGH47" s="3"/>
      <c r="GGI47" s="3"/>
      <c r="GGJ47" s="3"/>
      <c r="GGK47" s="3"/>
      <c r="GGL47" s="3"/>
      <c r="GGM47" s="3"/>
      <c r="GGN47" s="3"/>
      <c r="GGO47" s="3"/>
      <c r="GGP47" s="3"/>
      <c r="GGQ47" s="3"/>
      <c r="GGR47" s="3"/>
      <c r="GGS47" s="3"/>
      <c r="GGT47" s="3"/>
      <c r="GGU47" s="3"/>
      <c r="GGV47" s="3"/>
      <c r="GGW47" s="3"/>
      <c r="GGX47" s="3"/>
      <c r="GGY47" s="3"/>
      <c r="GGZ47" s="3"/>
      <c r="GHA47" s="3"/>
      <c r="GHB47" s="3"/>
      <c r="GHC47" s="3"/>
      <c r="GHD47" s="3"/>
      <c r="GHE47" s="3"/>
      <c r="GHF47" s="3"/>
      <c r="GHG47" s="3"/>
      <c r="GHH47" s="3"/>
      <c r="GHI47" s="3"/>
      <c r="GHJ47" s="3"/>
      <c r="GHK47" s="3"/>
      <c r="GHL47" s="3"/>
      <c r="GHM47" s="3"/>
      <c r="GHN47" s="3"/>
      <c r="GHO47" s="3"/>
      <c r="GHP47" s="3"/>
      <c r="GHQ47" s="3"/>
      <c r="GHR47" s="3"/>
      <c r="GHS47" s="3"/>
      <c r="GHT47" s="3"/>
      <c r="GHU47" s="3"/>
      <c r="GHV47" s="3"/>
      <c r="GHW47" s="3"/>
      <c r="GHX47" s="3"/>
      <c r="GHY47" s="3"/>
      <c r="GHZ47" s="3"/>
      <c r="GIA47" s="3"/>
      <c r="GIB47" s="3"/>
      <c r="GIC47" s="3"/>
      <c r="GID47" s="3"/>
      <c r="GIE47" s="3"/>
      <c r="GIF47" s="3"/>
      <c r="GIG47" s="3"/>
      <c r="GIH47" s="3"/>
      <c r="GII47" s="3"/>
      <c r="GIJ47" s="3"/>
      <c r="GIK47" s="3"/>
      <c r="GIL47" s="3"/>
      <c r="GIM47" s="3"/>
      <c r="GIN47" s="3"/>
      <c r="GIO47" s="3"/>
      <c r="GIP47" s="3"/>
      <c r="GIQ47" s="3"/>
      <c r="GIR47" s="3"/>
      <c r="GIS47" s="3"/>
      <c r="GIT47" s="3"/>
      <c r="GIU47" s="3"/>
      <c r="GIV47" s="3"/>
      <c r="GIW47" s="3"/>
      <c r="GIX47" s="3"/>
      <c r="GIY47" s="3"/>
      <c r="GIZ47" s="3"/>
      <c r="GJA47" s="3"/>
      <c r="GJB47" s="3"/>
      <c r="GJC47" s="3"/>
      <c r="GJD47" s="3"/>
      <c r="GJE47" s="3"/>
      <c r="GJF47" s="3"/>
      <c r="GJG47" s="3"/>
      <c r="GJH47" s="3"/>
      <c r="GJI47" s="3"/>
      <c r="GJJ47" s="3"/>
      <c r="GJK47" s="3"/>
      <c r="GJL47" s="3"/>
      <c r="GJM47" s="3"/>
      <c r="GJN47" s="3"/>
      <c r="GJO47" s="3"/>
      <c r="GJP47" s="3"/>
      <c r="GJQ47" s="3"/>
      <c r="GJR47" s="3"/>
      <c r="GJS47" s="3"/>
      <c r="GJT47" s="3"/>
      <c r="GJU47" s="3"/>
      <c r="GJV47" s="3"/>
      <c r="GJW47" s="3"/>
      <c r="GJX47" s="3"/>
      <c r="GJY47" s="3"/>
      <c r="GJZ47" s="3"/>
      <c r="GKA47" s="3"/>
      <c r="GKB47" s="3"/>
      <c r="GKC47" s="3"/>
      <c r="GKD47" s="3"/>
      <c r="GKE47" s="3"/>
      <c r="GKF47" s="3"/>
      <c r="GKG47" s="3"/>
      <c r="GKH47" s="3"/>
      <c r="GKI47" s="3"/>
      <c r="GKJ47" s="3"/>
      <c r="GKK47" s="3"/>
      <c r="GKL47" s="3"/>
      <c r="GKM47" s="3"/>
      <c r="GKN47" s="3"/>
      <c r="GKO47" s="3"/>
      <c r="GKP47" s="3"/>
      <c r="GKQ47" s="3"/>
      <c r="GKR47" s="3"/>
      <c r="GKS47" s="3"/>
      <c r="GKT47" s="3"/>
      <c r="GKU47" s="3"/>
      <c r="GKV47" s="3"/>
      <c r="GKW47" s="3"/>
      <c r="GKX47" s="3"/>
      <c r="GKY47" s="3"/>
      <c r="GKZ47" s="3"/>
      <c r="GLA47" s="3"/>
      <c r="GLB47" s="3"/>
      <c r="GLC47" s="3"/>
      <c r="GLD47" s="3"/>
      <c r="GLE47" s="3"/>
      <c r="GLF47" s="3"/>
      <c r="GLG47" s="3"/>
      <c r="GLH47" s="3"/>
      <c r="GLI47" s="3"/>
      <c r="GLJ47" s="3"/>
      <c r="GLK47" s="3"/>
      <c r="GLL47" s="3"/>
      <c r="GLM47" s="3"/>
      <c r="GLN47" s="3"/>
      <c r="GLO47" s="3"/>
      <c r="GLP47" s="3"/>
      <c r="GLQ47" s="3"/>
      <c r="GLR47" s="3"/>
      <c r="GLS47" s="3"/>
      <c r="GLT47" s="3"/>
      <c r="GLU47" s="3"/>
      <c r="GLV47" s="3"/>
      <c r="GLW47" s="3"/>
      <c r="GLX47" s="3"/>
      <c r="GLY47" s="3"/>
      <c r="GLZ47" s="3"/>
      <c r="GMA47" s="3"/>
      <c r="GMB47" s="3"/>
      <c r="GMC47" s="3"/>
      <c r="GMD47" s="3"/>
      <c r="GME47" s="3"/>
      <c r="GMF47" s="3"/>
      <c r="GMG47" s="3"/>
      <c r="GMH47" s="3"/>
      <c r="GMI47" s="3"/>
      <c r="GMJ47" s="3"/>
      <c r="GMK47" s="3"/>
      <c r="GML47" s="3"/>
      <c r="GMM47" s="3"/>
      <c r="GMN47" s="3"/>
      <c r="GMO47" s="3"/>
      <c r="GMP47" s="3"/>
      <c r="GMQ47" s="3"/>
      <c r="GMR47" s="3"/>
      <c r="GMS47" s="3"/>
      <c r="GMT47" s="3"/>
      <c r="GMU47" s="3"/>
      <c r="GMV47" s="3"/>
      <c r="GMW47" s="3"/>
      <c r="GMX47" s="3"/>
      <c r="GMY47" s="3"/>
      <c r="GMZ47" s="3"/>
      <c r="GNA47" s="3"/>
      <c r="GNB47" s="3"/>
      <c r="GNC47" s="3"/>
      <c r="GND47" s="3"/>
      <c r="GNE47" s="3"/>
      <c r="GNF47" s="3"/>
      <c r="GNG47" s="3"/>
      <c r="GNH47" s="3"/>
      <c r="GNI47" s="3"/>
      <c r="GNJ47" s="3"/>
      <c r="GNK47" s="3"/>
      <c r="GNL47" s="3"/>
      <c r="GNM47" s="3"/>
      <c r="GNN47" s="3"/>
      <c r="GNO47" s="3"/>
      <c r="GNP47" s="3"/>
      <c r="GNQ47" s="3"/>
      <c r="GNR47" s="3"/>
      <c r="GNS47" s="3"/>
      <c r="GNT47" s="3"/>
      <c r="GNU47" s="3"/>
      <c r="GNV47" s="3"/>
      <c r="GNW47" s="3"/>
      <c r="GNX47" s="3"/>
      <c r="GNY47" s="3"/>
      <c r="GNZ47" s="3"/>
      <c r="GOA47" s="3"/>
      <c r="GOB47" s="3"/>
      <c r="GOC47" s="3"/>
      <c r="GOD47" s="3"/>
      <c r="GOE47" s="3"/>
      <c r="GOF47" s="3"/>
      <c r="GOG47" s="3"/>
      <c r="GOH47" s="3"/>
      <c r="GOI47" s="3"/>
      <c r="GOJ47" s="3"/>
      <c r="GOK47" s="3"/>
      <c r="GOL47" s="3"/>
      <c r="GOM47" s="3"/>
      <c r="GON47" s="3"/>
      <c r="GOO47" s="3"/>
      <c r="GOP47" s="3"/>
      <c r="GOQ47" s="3"/>
      <c r="GOR47" s="3"/>
      <c r="GOS47" s="3"/>
      <c r="GOT47" s="3"/>
      <c r="GOU47" s="3"/>
      <c r="GOV47" s="3"/>
      <c r="GOW47" s="3"/>
      <c r="GOX47" s="3"/>
      <c r="GOY47" s="3"/>
      <c r="GOZ47" s="3"/>
      <c r="GPA47" s="3"/>
      <c r="GPB47" s="3"/>
      <c r="GPC47" s="3"/>
      <c r="GPD47" s="3"/>
      <c r="GPE47" s="3"/>
      <c r="GPF47" s="3"/>
      <c r="GPG47" s="3"/>
      <c r="GPH47" s="3"/>
      <c r="GPI47" s="3"/>
      <c r="GPJ47" s="3"/>
      <c r="GPK47" s="3"/>
      <c r="GPL47" s="3"/>
      <c r="GPM47" s="3"/>
      <c r="GPN47" s="3"/>
      <c r="GPO47" s="3"/>
      <c r="GPP47" s="3"/>
      <c r="GPQ47" s="3"/>
      <c r="GPR47" s="3"/>
      <c r="GPS47" s="3"/>
      <c r="GPT47" s="3"/>
      <c r="GPU47" s="3"/>
      <c r="GPV47" s="3"/>
      <c r="GPW47" s="3"/>
      <c r="GPX47" s="3"/>
      <c r="GPY47" s="3"/>
      <c r="GPZ47" s="3"/>
      <c r="GQA47" s="3"/>
      <c r="GQB47" s="3"/>
      <c r="GQC47" s="3"/>
      <c r="GQD47" s="3"/>
      <c r="GQE47" s="3"/>
      <c r="GQF47" s="3"/>
      <c r="GQG47" s="3"/>
      <c r="GQH47" s="3"/>
      <c r="GQI47" s="3"/>
      <c r="GQJ47" s="3"/>
      <c r="GQK47" s="3"/>
      <c r="GQL47" s="3"/>
      <c r="GQM47" s="3"/>
      <c r="GQN47" s="3"/>
      <c r="GQO47" s="3"/>
      <c r="GQP47" s="3"/>
      <c r="GQQ47" s="3"/>
      <c r="GQR47" s="3"/>
      <c r="GQS47" s="3"/>
      <c r="GQT47" s="3"/>
      <c r="GQU47" s="3"/>
      <c r="GQV47" s="3"/>
      <c r="GQW47" s="3"/>
      <c r="GQX47" s="3"/>
      <c r="GQY47" s="3"/>
      <c r="GQZ47" s="3"/>
      <c r="GRA47" s="3"/>
      <c r="GRB47" s="3"/>
      <c r="GRC47" s="3"/>
      <c r="GRD47" s="3"/>
      <c r="GRE47" s="3"/>
      <c r="GRF47" s="3"/>
      <c r="GRG47" s="3"/>
      <c r="GRH47" s="3"/>
      <c r="GRI47" s="3"/>
      <c r="GRJ47" s="3"/>
      <c r="GRK47" s="3"/>
      <c r="GRL47" s="3"/>
      <c r="GRM47" s="3"/>
      <c r="GRN47" s="3"/>
      <c r="GRO47" s="3"/>
      <c r="GRP47" s="3"/>
      <c r="GRQ47" s="3"/>
      <c r="GRR47" s="3"/>
      <c r="GRS47" s="3"/>
      <c r="GRT47" s="3"/>
      <c r="GRU47" s="3"/>
      <c r="GRV47" s="3"/>
      <c r="GRW47" s="3"/>
      <c r="GRX47" s="3"/>
      <c r="GRY47" s="3"/>
      <c r="GRZ47" s="3"/>
      <c r="GSA47" s="3"/>
      <c r="GSB47" s="3"/>
      <c r="GSC47" s="3"/>
      <c r="GSD47" s="3"/>
      <c r="GSE47" s="3"/>
      <c r="GSF47" s="3"/>
      <c r="GSG47" s="3"/>
      <c r="GSH47" s="3"/>
      <c r="GSI47" s="3"/>
      <c r="GSJ47" s="3"/>
      <c r="GSK47" s="3"/>
      <c r="GSL47" s="3"/>
      <c r="GSM47" s="3"/>
      <c r="GSN47" s="3"/>
      <c r="GSO47" s="3"/>
      <c r="GSP47" s="3"/>
      <c r="GSQ47" s="3"/>
      <c r="GSR47" s="3"/>
      <c r="GSS47" s="3"/>
      <c r="GST47" s="3"/>
      <c r="GSU47" s="3"/>
      <c r="GSV47" s="3"/>
      <c r="GSW47" s="3"/>
      <c r="GSX47" s="3"/>
      <c r="GSY47" s="3"/>
      <c r="GSZ47" s="3"/>
      <c r="GTA47" s="3"/>
      <c r="GTB47" s="3"/>
      <c r="GTC47" s="3"/>
      <c r="GTD47" s="3"/>
      <c r="GTE47" s="3"/>
      <c r="GTF47" s="3"/>
      <c r="GTG47" s="3"/>
      <c r="GTH47" s="3"/>
      <c r="GTI47" s="3"/>
      <c r="GTJ47" s="3"/>
      <c r="GTK47" s="3"/>
      <c r="GTL47" s="3"/>
      <c r="GTM47" s="3"/>
      <c r="GTN47" s="3"/>
      <c r="GTO47" s="3"/>
      <c r="GTP47" s="3"/>
      <c r="GTQ47" s="3"/>
      <c r="GTR47" s="3"/>
      <c r="GTS47" s="3"/>
      <c r="GTT47" s="3"/>
      <c r="GTU47" s="3"/>
      <c r="GTV47" s="3"/>
      <c r="GTW47" s="3"/>
      <c r="GTX47" s="3"/>
      <c r="GTY47" s="3"/>
      <c r="GTZ47" s="3"/>
      <c r="GUA47" s="3"/>
      <c r="GUB47" s="3"/>
      <c r="GUC47" s="3"/>
      <c r="GUD47" s="3"/>
      <c r="GUE47" s="3"/>
      <c r="GUF47" s="3"/>
      <c r="GUG47" s="3"/>
      <c r="GUH47" s="3"/>
      <c r="GUI47" s="3"/>
      <c r="GUJ47" s="3"/>
      <c r="GUK47" s="3"/>
      <c r="GUL47" s="3"/>
      <c r="GUM47" s="3"/>
      <c r="GUN47" s="3"/>
      <c r="GUO47" s="3"/>
      <c r="GUP47" s="3"/>
      <c r="GUQ47" s="3"/>
      <c r="GUR47" s="3"/>
      <c r="GUS47" s="3"/>
      <c r="GUT47" s="3"/>
      <c r="GUU47" s="3"/>
      <c r="GUV47" s="3"/>
      <c r="GUW47" s="3"/>
      <c r="GUX47" s="3"/>
      <c r="GUY47" s="3"/>
      <c r="GUZ47" s="3"/>
      <c r="GVA47" s="3"/>
      <c r="GVB47" s="3"/>
      <c r="GVC47" s="3"/>
      <c r="GVD47" s="3"/>
      <c r="GVE47" s="3"/>
      <c r="GVF47" s="3"/>
      <c r="GVG47" s="3"/>
      <c r="GVH47" s="3"/>
      <c r="GVI47" s="3"/>
      <c r="GVJ47" s="3"/>
      <c r="GVK47" s="3"/>
      <c r="GVL47" s="3"/>
      <c r="GVM47" s="3"/>
      <c r="GVN47" s="3"/>
      <c r="GVO47" s="3"/>
      <c r="GVP47" s="3"/>
      <c r="GVQ47" s="3"/>
      <c r="GVR47" s="3"/>
      <c r="GVS47" s="3"/>
      <c r="GVT47" s="3"/>
      <c r="GVU47" s="3"/>
      <c r="GVV47" s="3"/>
      <c r="GVW47" s="3"/>
      <c r="GVX47" s="3"/>
      <c r="GVY47" s="3"/>
      <c r="GVZ47" s="3"/>
      <c r="GWA47" s="3"/>
      <c r="GWB47" s="3"/>
      <c r="GWC47" s="3"/>
      <c r="GWD47" s="3"/>
      <c r="GWE47" s="3"/>
      <c r="GWF47" s="3"/>
      <c r="GWG47" s="3"/>
      <c r="GWH47" s="3"/>
      <c r="GWI47" s="3"/>
      <c r="GWJ47" s="3"/>
      <c r="GWK47" s="3"/>
      <c r="GWL47" s="3"/>
      <c r="GWM47" s="3"/>
      <c r="GWN47" s="3"/>
      <c r="GWO47" s="3"/>
      <c r="GWP47" s="3"/>
      <c r="GWQ47" s="3"/>
      <c r="GWR47" s="3"/>
      <c r="GWS47" s="3"/>
      <c r="GWT47" s="3"/>
      <c r="GWU47" s="3"/>
      <c r="GWV47" s="3"/>
      <c r="GWW47" s="3"/>
      <c r="GWX47" s="3"/>
      <c r="GWY47" s="3"/>
      <c r="GWZ47" s="3"/>
      <c r="GXA47" s="3"/>
      <c r="GXB47" s="3"/>
      <c r="GXC47" s="3"/>
      <c r="GXD47" s="3"/>
      <c r="GXE47" s="3"/>
      <c r="GXF47" s="3"/>
      <c r="GXG47" s="3"/>
      <c r="GXH47" s="3"/>
      <c r="GXI47" s="3"/>
      <c r="GXJ47" s="3"/>
      <c r="GXK47" s="3"/>
      <c r="GXL47" s="3"/>
      <c r="GXM47" s="3"/>
      <c r="GXN47" s="3"/>
      <c r="GXO47" s="3"/>
      <c r="GXP47" s="3"/>
      <c r="GXQ47" s="3"/>
      <c r="GXR47" s="3"/>
      <c r="GXS47" s="3"/>
      <c r="GXT47" s="3"/>
      <c r="GXU47" s="3"/>
      <c r="GXV47" s="3"/>
      <c r="GXW47" s="3"/>
      <c r="GXX47" s="3"/>
      <c r="GXY47" s="3"/>
      <c r="GXZ47" s="3"/>
      <c r="GYA47" s="3"/>
      <c r="GYB47" s="3"/>
      <c r="GYC47" s="3"/>
      <c r="GYD47" s="3"/>
      <c r="GYE47" s="3"/>
      <c r="GYF47" s="3"/>
      <c r="GYG47" s="3"/>
      <c r="GYH47" s="3"/>
      <c r="GYI47" s="3"/>
      <c r="GYJ47" s="3"/>
      <c r="GYK47" s="3"/>
      <c r="GYL47" s="3"/>
      <c r="GYM47" s="3"/>
      <c r="GYN47" s="3"/>
      <c r="GYO47" s="3"/>
      <c r="GYP47" s="3"/>
      <c r="GYQ47" s="3"/>
      <c r="GYR47" s="3"/>
      <c r="GYS47" s="3"/>
      <c r="GYT47" s="3"/>
      <c r="GYU47" s="3"/>
      <c r="GYV47" s="3"/>
      <c r="GYW47" s="3"/>
      <c r="GYX47" s="3"/>
      <c r="GYY47" s="3"/>
      <c r="GYZ47" s="3"/>
      <c r="GZA47" s="3"/>
      <c r="GZB47" s="3"/>
      <c r="GZC47" s="3"/>
      <c r="GZD47" s="3"/>
      <c r="GZE47" s="3"/>
      <c r="GZF47" s="3"/>
      <c r="GZG47" s="3"/>
      <c r="GZH47" s="3"/>
      <c r="GZI47" s="3"/>
      <c r="GZJ47" s="3"/>
      <c r="GZK47" s="3"/>
      <c r="GZL47" s="3"/>
      <c r="GZM47" s="3"/>
      <c r="GZN47" s="3"/>
      <c r="GZO47" s="3"/>
      <c r="GZP47" s="3"/>
      <c r="GZQ47" s="3"/>
      <c r="GZR47" s="3"/>
      <c r="GZS47" s="3"/>
      <c r="GZT47" s="3"/>
      <c r="GZU47" s="3"/>
      <c r="GZV47" s="3"/>
      <c r="GZW47" s="3"/>
      <c r="GZX47" s="3"/>
      <c r="GZY47" s="3"/>
      <c r="GZZ47" s="3"/>
      <c r="HAA47" s="3"/>
      <c r="HAB47" s="3"/>
      <c r="HAC47" s="3"/>
      <c r="HAD47" s="3"/>
      <c r="HAE47" s="3"/>
      <c r="HAF47" s="3"/>
      <c r="HAG47" s="3"/>
      <c r="HAH47" s="3"/>
      <c r="HAI47" s="3"/>
      <c r="HAJ47" s="3"/>
      <c r="HAK47" s="3"/>
      <c r="HAL47" s="3"/>
      <c r="HAM47" s="3"/>
      <c r="HAN47" s="3"/>
      <c r="HAO47" s="3"/>
      <c r="HAP47" s="3"/>
      <c r="HAQ47" s="3"/>
      <c r="HAR47" s="3"/>
      <c r="HAS47" s="3"/>
      <c r="HAT47" s="3"/>
      <c r="HAU47" s="3"/>
      <c r="HAV47" s="3"/>
      <c r="HAW47" s="3"/>
      <c r="HAX47" s="3"/>
      <c r="HAY47" s="3"/>
      <c r="HAZ47" s="3"/>
      <c r="HBA47" s="3"/>
      <c r="HBB47" s="3"/>
      <c r="HBC47" s="3"/>
      <c r="HBD47" s="3"/>
      <c r="HBE47" s="3"/>
      <c r="HBF47" s="3"/>
      <c r="HBG47" s="3"/>
      <c r="HBH47" s="3"/>
      <c r="HBI47" s="3"/>
      <c r="HBJ47" s="3"/>
      <c r="HBK47" s="3"/>
      <c r="HBL47" s="3"/>
      <c r="HBM47" s="3"/>
      <c r="HBN47" s="3"/>
      <c r="HBO47" s="3"/>
      <c r="HBP47" s="3"/>
      <c r="HBQ47" s="3"/>
      <c r="HBR47" s="3"/>
      <c r="HBS47" s="3"/>
      <c r="HBT47" s="3"/>
      <c r="HBU47" s="3"/>
      <c r="HBV47" s="3"/>
      <c r="HBW47" s="3"/>
      <c r="HBX47" s="3"/>
      <c r="HBY47" s="3"/>
      <c r="HBZ47" s="3"/>
      <c r="HCA47" s="3"/>
      <c r="HCB47" s="3"/>
      <c r="HCC47" s="3"/>
      <c r="HCD47" s="3"/>
      <c r="HCE47" s="3"/>
      <c r="HCF47" s="3"/>
      <c r="HCG47" s="3"/>
      <c r="HCH47" s="3"/>
      <c r="HCI47" s="3"/>
      <c r="HCJ47" s="3"/>
      <c r="HCK47" s="3"/>
      <c r="HCL47" s="3"/>
      <c r="HCM47" s="3"/>
      <c r="HCN47" s="3"/>
      <c r="HCO47" s="3"/>
      <c r="HCP47" s="3"/>
      <c r="HCQ47" s="3"/>
      <c r="HCR47" s="3"/>
      <c r="HCS47" s="3"/>
      <c r="HCT47" s="3"/>
      <c r="HCU47" s="3"/>
      <c r="HCV47" s="3"/>
      <c r="HCW47" s="3"/>
      <c r="HCX47" s="3"/>
      <c r="HCY47" s="3"/>
      <c r="HCZ47" s="3"/>
      <c r="HDA47" s="3"/>
      <c r="HDB47" s="3"/>
      <c r="HDC47" s="3"/>
      <c r="HDD47" s="3"/>
      <c r="HDE47" s="3"/>
      <c r="HDF47" s="3"/>
      <c r="HDG47" s="3"/>
      <c r="HDH47" s="3"/>
      <c r="HDI47" s="3"/>
      <c r="HDJ47" s="3"/>
      <c r="HDK47" s="3"/>
      <c r="HDL47" s="3"/>
      <c r="HDM47" s="3"/>
      <c r="HDN47" s="3"/>
      <c r="HDO47" s="3"/>
      <c r="HDP47" s="3"/>
      <c r="HDQ47" s="3"/>
      <c r="HDR47" s="3"/>
      <c r="HDS47" s="3"/>
      <c r="HDT47" s="3"/>
      <c r="HDU47" s="3"/>
      <c r="HDV47" s="3"/>
      <c r="HDW47" s="3"/>
      <c r="HDX47" s="3"/>
      <c r="HDY47" s="3"/>
      <c r="HDZ47" s="3"/>
      <c r="HEA47" s="3"/>
      <c r="HEB47" s="3"/>
      <c r="HEC47" s="3"/>
      <c r="HED47" s="3"/>
      <c r="HEE47" s="3"/>
      <c r="HEF47" s="3"/>
      <c r="HEG47" s="3"/>
      <c r="HEH47" s="3"/>
      <c r="HEI47" s="3"/>
      <c r="HEJ47" s="3"/>
      <c r="HEK47" s="3"/>
      <c r="HEL47" s="3"/>
      <c r="HEM47" s="3"/>
      <c r="HEN47" s="3"/>
      <c r="HEO47" s="3"/>
      <c r="HEP47" s="3"/>
      <c r="HEQ47" s="3"/>
      <c r="HER47" s="3"/>
      <c r="HES47" s="3"/>
      <c r="HET47" s="3"/>
      <c r="HEU47" s="3"/>
      <c r="HEV47" s="3"/>
      <c r="HEW47" s="3"/>
      <c r="HEX47" s="3"/>
      <c r="HEY47" s="3"/>
      <c r="HEZ47" s="3"/>
      <c r="HFA47" s="3"/>
      <c r="HFB47" s="3"/>
      <c r="HFC47" s="3"/>
      <c r="HFD47" s="3"/>
      <c r="HFE47" s="3"/>
      <c r="HFF47" s="3"/>
      <c r="HFG47" s="3"/>
      <c r="HFH47" s="3"/>
      <c r="HFI47" s="3"/>
      <c r="HFJ47" s="3"/>
      <c r="HFK47" s="3"/>
      <c r="HFL47" s="3"/>
      <c r="HFM47" s="3"/>
      <c r="HFN47" s="3"/>
      <c r="HFO47" s="3"/>
      <c r="HFP47" s="3"/>
      <c r="HFQ47" s="3"/>
      <c r="HFR47" s="3"/>
      <c r="HFS47" s="3"/>
      <c r="HFT47" s="3"/>
      <c r="HFU47" s="3"/>
      <c r="HFV47" s="3"/>
      <c r="HFW47" s="3"/>
      <c r="HFX47" s="3"/>
      <c r="HFY47" s="3"/>
      <c r="HFZ47" s="3"/>
      <c r="HGA47" s="3"/>
      <c r="HGB47" s="3"/>
      <c r="HGC47" s="3"/>
      <c r="HGD47" s="3"/>
      <c r="HGE47" s="3"/>
      <c r="HGF47" s="3"/>
      <c r="HGG47" s="3"/>
      <c r="HGH47" s="3"/>
      <c r="HGI47" s="3"/>
      <c r="HGJ47" s="3"/>
      <c r="HGK47" s="3"/>
      <c r="HGL47" s="3"/>
      <c r="HGM47" s="3"/>
      <c r="HGN47" s="3"/>
      <c r="HGO47" s="3"/>
      <c r="HGP47" s="3"/>
      <c r="HGQ47" s="3"/>
      <c r="HGR47" s="3"/>
      <c r="HGS47" s="3"/>
      <c r="HGT47" s="3"/>
      <c r="HGU47" s="3"/>
      <c r="HGV47" s="3"/>
      <c r="HGW47" s="3"/>
      <c r="HGX47" s="3"/>
      <c r="HGY47" s="3"/>
      <c r="HGZ47" s="3"/>
      <c r="HHA47" s="3"/>
      <c r="HHB47" s="3"/>
      <c r="HHC47" s="3"/>
      <c r="HHD47" s="3"/>
      <c r="HHE47" s="3"/>
      <c r="HHF47" s="3"/>
      <c r="HHG47" s="3"/>
      <c r="HHH47" s="3"/>
      <c r="HHI47" s="3"/>
      <c r="HHJ47" s="3"/>
      <c r="HHK47" s="3"/>
      <c r="HHL47" s="3"/>
      <c r="HHM47" s="3"/>
      <c r="HHN47" s="3"/>
      <c r="HHO47" s="3"/>
      <c r="HHP47" s="3"/>
      <c r="HHQ47" s="3"/>
      <c r="HHR47" s="3"/>
      <c r="HHS47" s="3"/>
      <c r="HHT47" s="3"/>
      <c r="HHU47" s="3"/>
      <c r="HHV47" s="3"/>
      <c r="HHW47" s="3"/>
      <c r="HHX47" s="3"/>
      <c r="HHY47" s="3"/>
      <c r="HHZ47" s="3"/>
      <c r="HIA47" s="3"/>
      <c r="HIB47" s="3"/>
      <c r="HIC47" s="3"/>
      <c r="HID47" s="3"/>
      <c r="HIE47" s="3"/>
      <c r="HIF47" s="3"/>
      <c r="HIG47" s="3"/>
      <c r="HIH47" s="3"/>
      <c r="HII47" s="3"/>
      <c r="HIJ47" s="3"/>
      <c r="HIK47" s="3"/>
      <c r="HIL47" s="3"/>
      <c r="HIM47" s="3"/>
      <c r="HIN47" s="3"/>
      <c r="HIO47" s="3"/>
      <c r="HIP47" s="3"/>
      <c r="HIQ47" s="3"/>
      <c r="HIR47" s="3"/>
      <c r="HIS47" s="3"/>
      <c r="HIT47" s="3"/>
      <c r="HIU47" s="3"/>
      <c r="HIV47" s="3"/>
      <c r="HIW47" s="3"/>
      <c r="HIX47" s="3"/>
      <c r="HIY47" s="3"/>
      <c r="HIZ47" s="3"/>
      <c r="HJA47" s="3"/>
      <c r="HJB47" s="3"/>
      <c r="HJC47" s="3"/>
      <c r="HJD47" s="3"/>
      <c r="HJE47" s="3"/>
      <c r="HJF47" s="3"/>
      <c r="HJG47" s="3"/>
      <c r="HJH47" s="3"/>
      <c r="HJI47" s="3"/>
      <c r="HJJ47" s="3"/>
      <c r="HJK47" s="3"/>
      <c r="HJL47" s="3"/>
      <c r="HJM47" s="3"/>
      <c r="HJN47" s="3"/>
      <c r="HJO47" s="3"/>
      <c r="HJP47" s="3"/>
      <c r="HJQ47" s="3"/>
      <c r="HJR47" s="3"/>
      <c r="HJS47" s="3"/>
      <c r="HJT47" s="3"/>
      <c r="HJU47" s="3"/>
      <c r="HJV47" s="3"/>
      <c r="HJW47" s="3"/>
      <c r="HJX47" s="3"/>
      <c r="HJY47" s="3"/>
      <c r="HJZ47" s="3"/>
      <c r="HKA47" s="3"/>
      <c r="HKB47" s="3"/>
      <c r="HKC47" s="3"/>
      <c r="HKD47" s="3"/>
      <c r="HKE47" s="3"/>
      <c r="HKF47" s="3"/>
      <c r="HKG47" s="3"/>
      <c r="HKH47" s="3"/>
      <c r="HKI47" s="3"/>
      <c r="HKJ47" s="3"/>
      <c r="HKK47" s="3"/>
      <c r="HKL47" s="3"/>
      <c r="HKM47" s="3"/>
      <c r="HKN47" s="3"/>
      <c r="HKO47" s="3"/>
      <c r="HKP47" s="3"/>
      <c r="HKQ47" s="3"/>
      <c r="HKR47" s="3"/>
      <c r="HKS47" s="3"/>
      <c r="HKT47" s="3"/>
      <c r="HKU47" s="3"/>
      <c r="HKV47" s="3"/>
      <c r="HKW47" s="3"/>
      <c r="HKX47" s="3"/>
      <c r="HKY47" s="3"/>
      <c r="HKZ47" s="3"/>
      <c r="HLA47" s="3"/>
      <c r="HLB47" s="3"/>
      <c r="HLC47" s="3"/>
      <c r="HLD47" s="3"/>
      <c r="HLE47" s="3"/>
      <c r="HLF47" s="3"/>
      <c r="HLG47" s="3"/>
      <c r="HLH47" s="3"/>
      <c r="HLI47" s="3"/>
      <c r="HLJ47" s="3"/>
      <c r="HLK47" s="3"/>
      <c r="HLL47" s="3"/>
      <c r="HLM47" s="3"/>
      <c r="HLN47" s="3"/>
      <c r="HLO47" s="3"/>
      <c r="HLP47" s="3"/>
      <c r="HLQ47" s="3"/>
      <c r="HLR47" s="3"/>
      <c r="HLS47" s="3"/>
      <c r="HLT47" s="3"/>
      <c r="HLU47" s="3"/>
      <c r="HLV47" s="3"/>
      <c r="HLW47" s="3"/>
      <c r="HLX47" s="3"/>
      <c r="HLY47" s="3"/>
      <c r="HLZ47" s="3"/>
      <c r="HMA47" s="3"/>
      <c r="HMB47" s="3"/>
      <c r="HMC47" s="3"/>
      <c r="HMD47" s="3"/>
      <c r="HME47" s="3"/>
      <c r="HMF47" s="3"/>
      <c r="HMG47" s="3"/>
      <c r="HMH47" s="3"/>
      <c r="HMI47" s="3"/>
      <c r="HMJ47" s="3"/>
      <c r="HMK47" s="3"/>
      <c r="HML47" s="3"/>
      <c r="HMM47" s="3"/>
      <c r="HMN47" s="3"/>
      <c r="HMO47" s="3"/>
      <c r="HMP47" s="3"/>
      <c r="HMQ47" s="3"/>
      <c r="HMR47" s="3"/>
      <c r="HMS47" s="3"/>
      <c r="HMT47" s="3"/>
      <c r="HMU47" s="3"/>
      <c r="HMV47" s="3"/>
      <c r="HMW47" s="3"/>
      <c r="HMX47" s="3"/>
      <c r="HMY47" s="3"/>
      <c r="HMZ47" s="3"/>
      <c r="HNA47" s="3"/>
      <c r="HNB47" s="3"/>
      <c r="HNC47" s="3"/>
      <c r="HND47" s="3"/>
      <c r="HNE47" s="3"/>
      <c r="HNF47" s="3"/>
      <c r="HNG47" s="3"/>
      <c r="HNH47" s="3"/>
      <c r="HNI47" s="3"/>
      <c r="HNJ47" s="3"/>
      <c r="HNK47" s="3"/>
      <c r="HNL47" s="3"/>
      <c r="HNM47" s="3"/>
      <c r="HNN47" s="3"/>
      <c r="HNO47" s="3"/>
      <c r="HNP47" s="3"/>
      <c r="HNQ47" s="3"/>
      <c r="HNR47" s="3"/>
      <c r="HNS47" s="3"/>
      <c r="HNT47" s="3"/>
      <c r="HNU47" s="3"/>
      <c r="HNV47" s="3"/>
      <c r="HNW47" s="3"/>
      <c r="HNX47" s="3"/>
      <c r="HNY47" s="3"/>
      <c r="HNZ47" s="3"/>
      <c r="HOA47" s="3"/>
      <c r="HOB47" s="3"/>
      <c r="HOC47" s="3"/>
      <c r="HOD47" s="3"/>
      <c r="HOE47" s="3"/>
      <c r="HOF47" s="3"/>
      <c r="HOG47" s="3"/>
      <c r="HOH47" s="3"/>
      <c r="HOI47" s="3"/>
      <c r="HOJ47" s="3"/>
      <c r="HOK47" s="3"/>
      <c r="HOL47" s="3"/>
      <c r="HOM47" s="3"/>
      <c r="HON47" s="3"/>
      <c r="HOO47" s="3"/>
      <c r="HOP47" s="3"/>
      <c r="HOQ47" s="3"/>
      <c r="HOR47" s="3"/>
      <c r="HOS47" s="3"/>
      <c r="HOT47" s="3"/>
      <c r="HOU47" s="3"/>
      <c r="HOV47" s="3"/>
      <c r="HOW47" s="3"/>
      <c r="HOX47" s="3"/>
      <c r="HOY47" s="3"/>
      <c r="HOZ47" s="3"/>
      <c r="HPA47" s="3"/>
      <c r="HPB47" s="3"/>
      <c r="HPC47" s="3"/>
      <c r="HPD47" s="3"/>
      <c r="HPE47" s="3"/>
      <c r="HPF47" s="3"/>
      <c r="HPG47" s="3"/>
      <c r="HPH47" s="3"/>
      <c r="HPI47" s="3"/>
      <c r="HPJ47" s="3"/>
      <c r="HPK47" s="3"/>
      <c r="HPL47" s="3"/>
      <c r="HPM47" s="3"/>
      <c r="HPN47" s="3"/>
      <c r="HPO47" s="3"/>
      <c r="HPP47" s="3"/>
      <c r="HPQ47" s="3"/>
      <c r="HPR47" s="3"/>
      <c r="HPS47" s="3"/>
      <c r="HPT47" s="3"/>
      <c r="HPU47" s="3"/>
      <c r="HPV47" s="3"/>
      <c r="HPW47" s="3"/>
      <c r="HPX47" s="3"/>
      <c r="HPY47" s="3"/>
      <c r="HPZ47" s="3"/>
      <c r="HQA47" s="3"/>
      <c r="HQB47" s="3"/>
      <c r="HQC47" s="3"/>
      <c r="HQD47" s="3"/>
      <c r="HQE47" s="3"/>
      <c r="HQF47" s="3"/>
      <c r="HQG47" s="3"/>
      <c r="HQH47" s="3"/>
      <c r="HQI47" s="3"/>
      <c r="HQJ47" s="3"/>
      <c r="HQK47" s="3"/>
      <c r="HQL47" s="3"/>
      <c r="HQM47" s="3"/>
      <c r="HQN47" s="3"/>
      <c r="HQO47" s="3"/>
      <c r="HQP47" s="3"/>
      <c r="HQQ47" s="3"/>
      <c r="HQR47" s="3"/>
      <c r="HQS47" s="3"/>
      <c r="HQT47" s="3"/>
      <c r="HQU47" s="3"/>
      <c r="HQV47" s="3"/>
      <c r="HQW47" s="3"/>
      <c r="HQX47" s="3"/>
      <c r="HQY47" s="3"/>
      <c r="HQZ47" s="3"/>
      <c r="HRA47" s="3"/>
      <c r="HRB47" s="3"/>
      <c r="HRC47" s="3"/>
      <c r="HRD47" s="3"/>
      <c r="HRE47" s="3"/>
      <c r="HRF47" s="3"/>
      <c r="HRG47" s="3"/>
      <c r="HRH47" s="3"/>
      <c r="HRI47" s="3"/>
      <c r="HRJ47" s="3"/>
      <c r="HRK47" s="3"/>
      <c r="HRL47" s="3"/>
      <c r="HRM47" s="3"/>
      <c r="HRN47" s="3"/>
      <c r="HRO47" s="3"/>
      <c r="HRP47" s="3"/>
      <c r="HRQ47" s="3"/>
      <c r="HRR47" s="3"/>
      <c r="HRS47" s="3"/>
      <c r="HRT47" s="3"/>
      <c r="HRU47" s="3"/>
      <c r="HRV47" s="3"/>
      <c r="HRW47" s="3"/>
      <c r="HRX47" s="3"/>
      <c r="HRY47" s="3"/>
      <c r="HRZ47" s="3"/>
      <c r="HSA47" s="3"/>
      <c r="HSB47" s="3"/>
      <c r="HSC47" s="3"/>
      <c r="HSD47" s="3"/>
      <c r="HSE47" s="3"/>
      <c r="HSF47" s="3"/>
      <c r="HSG47" s="3"/>
      <c r="HSH47" s="3"/>
      <c r="HSI47" s="3"/>
      <c r="HSJ47" s="3"/>
      <c r="HSK47" s="3"/>
      <c r="HSL47" s="3"/>
      <c r="HSM47" s="3"/>
      <c r="HSN47" s="3"/>
      <c r="HSO47" s="3"/>
      <c r="HSP47" s="3"/>
      <c r="HSQ47" s="3"/>
      <c r="HSR47" s="3"/>
      <c r="HSS47" s="3"/>
      <c r="HST47" s="3"/>
      <c r="HSU47" s="3"/>
      <c r="HSV47" s="3"/>
      <c r="HSW47" s="3"/>
      <c r="HSX47" s="3"/>
      <c r="HSY47" s="3"/>
      <c r="HSZ47" s="3"/>
      <c r="HTA47" s="3"/>
      <c r="HTB47" s="3"/>
      <c r="HTC47" s="3"/>
      <c r="HTD47" s="3"/>
      <c r="HTE47" s="3"/>
      <c r="HTF47" s="3"/>
      <c r="HTG47" s="3"/>
      <c r="HTH47" s="3"/>
      <c r="HTI47" s="3"/>
      <c r="HTJ47" s="3"/>
      <c r="HTK47" s="3"/>
      <c r="HTL47" s="3"/>
      <c r="HTM47" s="3"/>
      <c r="HTN47" s="3"/>
      <c r="HTO47" s="3"/>
      <c r="HTP47" s="3"/>
      <c r="HTQ47" s="3"/>
      <c r="HTR47" s="3"/>
      <c r="HTS47" s="3"/>
      <c r="HTT47" s="3"/>
      <c r="HTU47" s="3"/>
      <c r="HTV47" s="3"/>
      <c r="HTW47" s="3"/>
      <c r="HTX47" s="3"/>
      <c r="HTY47" s="3"/>
      <c r="HTZ47" s="3"/>
      <c r="HUA47" s="3"/>
      <c r="HUB47" s="3"/>
      <c r="HUC47" s="3"/>
      <c r="HUD47" s="3"/>
      <c r="HUE47" s="3"/>
      <c r="HUF47" s="3"/>
      <c r="HUG47" s="3"/>
      <c r="HUH47" s="3"/>
      <c r="HUI47" s="3"/>
      <c r="HUJ47" s="3"/>
      <c r="HUK47" s="3"/>
      <c r="HUL47" s="3"/>
      <c r="HUM47" s="3"/>
      <c r="HUN47" s="3"/>
      <c r="HUO47" s="3"/>
      <c r="HUP47" s="3"/>
      <c r="HUQ47" s="3"/>
      <c r="HUR47" s="3"/>
      <c r="HUS47" s="3"/>
      <c r="HUT47" s="3"/>
      <c r="HUU47" s="3"/>
      <c r="HUV47" s="3"/>
      <c r="HUW47" s="3"/>
      <c r="HUX47" s="3"/>
      <c r="HUY47" s="3"/>
      <c r="HUZ47" s="3"/>
      <c r="HVA47" s="3"/>
      <c r="HVB47" s="3"/>
      <c r="HVC47" s="3"/>
      <c r="HVD47" s="3"/>
      <c r="HVE47" s="3"/>
      <c r="HVF47" s="3"/>
      <c r="HVG47" s="3"/>
      <c r="HVH47" s="3"/>
      <c r="HVI47" s="3"/>
      <c r="HVJ47" s="3"/>
      <c r="HVK47" s="3"/>
      <c r="HVL47" s="3"/>
      <c r="HVM47" s="3"/>
      <c r="HVN47" s="3"/>
      <c r="HVO47" s="3"/>
      <c r="HVP47" s="3"/>
      <c r="HVQ47" s="3"/>
      <c r="HVR47" s="3"/>
      <c r="HVS47" s="3"/>
      <c r="HVT47" s="3"/>
      <c r="HVU47" s="3"/>
      <c r="HVV47" s="3"/>
      <c r="HVW47" s="3"/>
      <c r="HVX47" s="3"/>
      <c r="HVY47" s="3"/>
      <c r="HVZ47" s="3"/>
      <c r="HWA47" s="3"/>
      <c r="HWB47" s="3"/>
      <c r="HWC47" s="3"/>
      <c r="HWD47" s="3"/>
      <c r="HWE47" s="3"/>
      <c r="HWF47" s="3"/>
      <c r="HWG47" s="3"/>
      <c r="HWH47" s="3"/>
      <c r="HWI47" s="3"/>
      <c r="HWJ47" s="3"/>
      <c r="HWK47" s="3"/>
      <c r="HWL47" s="3"/>
      <c r="HWM47" s="3"/>
      <c r="HWN47" s="3"/>
      <c r="HWO47" s="3"/>
      <c r="HWP47" s="3"/>
      <c r="HWQ47" s="3"/>
      <c r="HWR47" s="3"/>
      <c r="HWS47" s="3"/>
      <c r="HWT47" s="3"/>
      <c r="HWU47" s="3"/>
      <c r="HWV47" s="3"/>
      <c r="HWW47" s="3"/>
      <c r="HWX47" s="3"/>
      <c r="HWY47" s="3"/>
      <c r="HWZ47" s="3"/>
      <c r="HXA47" s="3"/>
      <c r="HXB47" s="3"/>
      <c r="HXC47" s="3"/>
      <c r="HXD47" s="3"/>
      <c r="HXE47" s="3"/>
      <c r="HXF47" s="3"/>
      <c r="HXG47" s="3"/>
      <c r="HXH47" s="3"/>
      <c r="HXI47" s="3"/>
      <c r="HXJ47" s="3"/>
      <c r="HXK47" s="3"/>
      <c r="HXL47" s="3"/>
      <c r="HXM47" s="3"/>
      <c r="HXN47" s="3"/>
      <c r="HXO47" s="3"/>
      <c r="HXP47" s="3"/>
      <c r="HXQ47" s="3"/>
      <c r="HXR47" s="3"/>
      <c r="HXS47" s="3"/>
      <c r="HXT47" s="3"/>
      <c r="HXU47" s="3"/>
      <c r="HXV47" s="3"/>
      <c r="HXW47" s="3"/>
      <c r="HXX47" s="3"/>
      <c r="HXY47" s="3"/>
      <c r="HXZ47" s="3"/>
      <c r="HYA47" s="3"/>
      <c r="HYB47" s="3"/>
      <c r="HYC47" s="3"/>
      <c r="HYD47" s="3"/>
      <c r="HYE47" s="3"/>
      <c r="HYF47" s="3"/>
      <c r="HYG47" s="3"/>
      <c r="HYH47" s="3"/>
      <c r="HYI47" s="3"/>
      <c r="HYJ47" s="3"/>
      <c r="HYK47" s="3"/>
      <c r="HYL47" s="3"/>
      <c r="HYM47" s="3"/>
      <c r="HYN47" s="3"/>
      <c r="HYO47" s="3"/>
      <c r="HYP47" s="3"/>
      <c r="HYQ47" s="3"/>
      <c r="HYR47" s="3"/>
      <c r="HYS47" s="3"/>
      <c r="HYT47" s="3"/>
      <c r="HYU47" s="3"/>
      <c r="HYV47" s="3"/>
      <c r="HYW47" s="3"/>
      <c r="HYX47" s="3"/>
      <c r="HYY47" s="3"/>
      <c r="HYZ47" s="3"/>
      <c r="HZA47" s="3"/>
      <c r="HZB47" s="3"/>
      <c r="HZC47" s="3"/>
      <c r="HZD47" s="3"/>
      <c r="HZE47" s="3"/>
      <c r="HZF47" s="3"/>
      <c r="HZG47" s="3"/>
      <c r="HZH47" s="3"/>
      <c r="HZI47" s="3"/>
      <c r="HZJ47" s="3"/>
      <c r="HZK47" s="3"/>
      <c r="HZL47" s="3"/>
      <c r="HZM47" s="3"/>
      <c r="HZN47" s="3"/>
      <c r="HZO47" s="3"/>
      <c r="HZP47" s="3"/>
      <c r="HZQ47" s="3"/>
      <c r="HZR47" s="3"/>
      <c r="HZS47" s="3"/>
      <c r="HZT47" s="3"/>
      <c r="HZU47" s="3"/>
      <c r="HZV47" s="3"/>
      <c r="HZW47" s="3"/>
      <c r="HZX47" s="3"/>
      <c r="HZY47" s="3"/>
      <c r="HZZ47" s="3"/>
      <c r="IAA47" s="3"/>
      <c r="IAB47" s="3"/>
      <c r="IAC47" s="3"/>
      <c r="IAD47" s="3"/>
      <c r="IAE47" s="3"/>
      <c r="IAF47" s="3"/>
      <c r="IAG47" s="3"/>
      <c r="IAH47" s="3"/>
      <c r="IAI47" s="3"/>
      <c r="IAJ47" s="3"/>
      <c r="IAK47" s="3"/>
      <c r="IAL47" s="3"/>
      <c r="IAM47" s="3"/>
      <c r="IAN47" s="3"/>
      <c r="IAO47" s="3"/>
      <c r="IAP47" s="3"/>
      <c r="IAQ47" s="3"/>
      <c r="IAR47" s="3"/>
      <c r="IAS47" s="3"/>
      <c r="IAT47" s="3"/>
      <c r="IAU47" s="3"/>
      <c r="IAV47" s="3"/>
      <c r="IAW47" s="3"/>
      <c r="IAX47" s="3"/>
      <c r="IAY47" s="3"/>
      <c r="IAZ47" s="3"/>
      <c r="IBA47" s="3"/>
      <c r="IBB47" s="3"/>
      <c r="IBC47" s="3"/>
      <c r="IBD47" s="3"/>
      <c r="IBE47" s="3"/>
      <c r="IBF47" s="3"/>
      <c r="IBG47" s="3"/>
      <c r="IBH47" s="3"/>
      <c r="IBI47" s="3"/>
      <c r="IBJ47" s="3"/>
      <c r="IBK47" s="3"/>
      <c r="IBL47" s="3"/>
      <c r="IBM47" s="3"/>
      <c r="IBN47" s="3"/>
      <c r="IBO47" s="3"/>
      <c r="IBP47" s="3"/>
      <c r="IBQ47" s="3"/>
      <c r="IBR47" s="3"/>
      <c r="IBS47" s="3"/>
      <c r="IBT47" s="3"/>
      <c r="IBU47" s="3"/>
      <c r="IBV47" s="3"/>
      <c r="IBW47" s="3"/>
      <c r="IBX47" s="3"/>
      <c r="IBY47" s="3"/>
      <c r="IBZ47" s="3"/>
      <c r="ICA47" s="3"/>
      <c r="ICB47" s="3"/>
      <c r="ICC47" s="3"/>
      <c r="ICD47" s="3"/>
      <c r="ICE47" s="3"/>
      <c r="ICF47" s="3"/>
      <c r="ICG47" s="3"/>
      <c r="ICH47" s="3"/>
      <c r="ICI47" s="3"/>
      <c r="ICJ47" s="3"/>
      <c r="ICK47" s="3"/>
      <c r="ICL47" s="3"/>
      <c r="ICM47" s="3"/>
      <c r="ICN47" s="3"/>
      <c r="ICO47" s="3"/>
      <c r="ICP47" s="3"/>
      <c r="ICQ47" s="3"/>
      <c r="ICR47" s="3"/>
      <c r="ICS47" s="3"/>
      <c r="ICT47" s="3"/>
      <c r="ICU47" s="3"/>
      <c r="ICV47" s="3"/>
      <c r="ICW47" s="3"/>
      <c r="ICX47" s="3"/>
      <c r="ICY47" s="3"/>
      <c r="ICZ47" s="3"/>
      <c r="IDA47" s="3"/>
      <c r="IDB47" s="3"/>
      <c r="IDC47" s="3"/>
      <c r="IDD47" s="3"/>
      <c r="IDE47" s="3"/>
      <c r="IDF47" s="3"/>
      <c r="IDG47" s="3"/>
      <c r="IDH47" s="3"/>
      <c r="IDI47" s="3"/>
      <c r="IDJ47" s="3"/>
      <c r="IDK47" s="3"/>
      <c r="IDL47" s="3"/>
      <c r="IDM47" s="3"/>
      <c r="IDN47" s="3"/>
      <c r="IDO47" s="3"/>
      <c r="IDP47" s="3"/>
      <c r="IDQ47" s="3"/>
      <c r="IDR47" s="3"/>
      <c r="IDS47" s="3"/>
      <c r="IDT47" s="3"/>
      <c r="IDU47" s="3"/>
      <c r="IDV47" s="3"/>
      <c r="IDW47" s="3"/>
      <c r="IDX47" s="3"/>
      <c r="IDY47" s="3"/>
      <c r="IDZ47" s="3"/>
      <c r="IEA47" s="3"/>
      <c r="IEB47" s="3"/>
      <c r="IEC47" s="3"/>
      <c r="IED47" s="3"/>
      <c r="IEE47" s="3"/>
      <c r="IEF47" s="3"/>
      <c r="IEG47" s="3"/>
      <c r="IEH47" s="3"/>
      <c r="IEI47" s="3"/>
      <c r="IEJ47" s="3"/>
      <c r="IEK47" s="3"/>
      <c r="IEL47" s="3"/>
      <c r="IEM47" s="3"/>
      <c r="IEN47" s="3"/>
      <c r="IEO47" s="3"/>
      <c r="IEP47" s="3"/>
      <c r="IEQ47" s="3"/>
      <c r="IER47" s="3"/>
      <c r="IES47" s="3"/>
      <c r="IET47" s="3"/>
      <c r="IEU47" s="3"/>
      <c r="IEV47" s="3"/>
      <c r="IEW47" s="3"/>
      <c r="IEX47" s="3"/>
      <c r="IEY47" s="3"/>
      <c r="IEZ47" s="3"/>
      <c r="IFA47" s="3"/>
      <c r="IFB47" s="3"/>
      <c r="IFC47" s="3"/>
      <c r="IFD47" s="3"/>
      <c r="IFE47" s="3"/>
      <c r="IFF47" s="3"/>
      <c r="IFG47" s="3"/>
      <c r="IFH47" s="3"/>
      <c r="IFI47" s="3"/>
      <c r="IFJ47" s="3"/>
      <c r="IFK47" s="3"/>
      <c r="IFL47" s="3"/>
      <c r="IFM47" s="3"/>
      <c r="IFN47" s="3"/>
      <c r="IFO47" s="3"/>
      <c r="IFP47" s="3"/>
      <c r="IFQ47" s="3"/>
      <c r="IFR47" s="3"/>
      <c r="IFS47" s="3"/>
      <c r="IFT47" s="3"/>
      <c r="IFU47" s="3"/>
      <c r="IFV47" s="3"/>
      <c r="IFW47" s="3"/>
      <c r="IFX47" s="3"/>
      <c r="IFY47" s="3"/>
      <c r="IFZ47" s="3"/>
      <c r="IGA47" s="3"/>
      <c r="IGB47" s="3"/>
      <c r="IGC47" s="3"/>
      <c r="IGD47" s="3"/>
      <c r="IGE47" s="3"/>
      <c r="IGF47" s="3"/>
      <c r="IGG47" s="3"/>
      <c r="IGH47" s="3"/>
      <c r="IGI47" s="3"/>
      <c r="IGJ47" s="3"/>
      <c r="IGK47" s="3"/>
      <c r="IGL47" s="3"/>
      <c r="IGM47" s="3"/>
      <c r="IGN47" s="3"/>
      <c r="IGO47" s="3"/>
      <c r="IGP47" s="3"/>
      <c r="IGQ47" s="3"/>
      <c r="IGR47" s="3"/>
      <c r="IGS47" s="3"/>
      <c r="IGT47" s="3"/>
      <c r="IGU47" s="3"/>
      <c r="IGV47" s="3"/>
      <c r="IGW47" s="3"/>
      <c r="IGX47" s="3"/>
      <c r="IGY47" s="3"/>
      <c r="IGZ47" s="3"/>
      <c r="IHA47" s="3"/>
      <c r="IHB47" s="3"/>
      <c r="IHC47" s="3"/>
      <c r="IHD47" s="3"/>
      <c r="IHE47" s="3"/>
      <c r="IHF47" s="3"/>
      <c r="IHG47" s="3"/>
      <c r="IHH47" s="3"/>
      <c r="IHI47" s="3"/>
      <c r="IHJ47" s="3"/>
      <c r="IHK47" s="3"/>
      <c r="IHL47" s="3"/>
      <c r="IHM47" s="3"/>
      <c r="IHN47" s="3"/>
      <c r="IHO47" s="3"/>
      <c r="IHP47" s="3"/>
      <c r="IHQ47" s="3"/>
      <c r="IHR47" s="3"/>
      <c r="IHS47" s="3"/>
      <c r="IHT47" s="3"/>
      <c r="IHU47" s="3"/>
      <c r="IHV47" s="3"/>
      <c r="IHW47" s="3"/>
      <c r="IHX47" s="3"/>
      <c r="IHY47" s="3"/>
      <c r="IHZ47" s="3"/>
      <c r="IIA47" s="3"/>
      <c r="IIB47" s="3"/>
      <c r="IIC47" s="3"/>
      <c r="IID47" s="3"/>
      <c r="IIE47" s="3"/>
      <c r="IIF47" s="3"/>
      <c r="IIG47" s="3"/>
      <c r="IIH47" s="3"/>
      <c r="III47" s="3"/>
      <c r="IIJ47" s="3"/>
      <c r="IIK47" s="3"/>
      <c r="IIL47" s="3"/>
      <c r="IIM47" s="3"/>
      <c r="IIN47" s="3"/>
      <c r="IIO47" s="3"/>
      <c r="IIP47" s="3"/>
      <c r="IIQ47" s="3"/>
      <c r="IIR47" s="3"/>
      <c r="IIS47" s="3"/>
      <c r="IIT47" s="3"/>
      <c r="IIU47" s="3"/>
      <c r="IIV47" s="3"/>
      <c r="IIW47" s="3"/>
      <c r="IIX47" s="3"/>
      <c r="IIY47" s="3"/>
      <c r="IIZ47" s="3"/>
      <c r="IJA47" s="3"/>
      <c r="IJB47" s="3"/>
      <c r="IJC47" s="3"/>
      <c r="IJD47" s="3"/>
      <c r="IJE47" s="3"/>
      <c r="IJF47" s="3"/>
      <c r="IJG47" s="3"/>
      <c r="IJH47" s="3"/>
      <c r="IJI47" s="3"/>
      <c r="IJJ47" s="3"/>
      <c r="IJK47" s="3"/>
      <c r="IJL47" s="3"/>
      <c r="IJM47" s="3"/>
      <c r="IJN47" s="3"/>
      <c r="IJO47" s="3"/>
      <c r="IJP47" s="3"/>
      <c r="IJQ47" s="3"/>
      <c r="IJR47" s="3"/>
      <c r="IJS47" s="3"/>
      <c r="IJT47" s="3"/>
      <c r="IJU47" s="3"/>
      <c r="IJV47" s="3"/>
      <c r="IJW47" s="3"/>
      <c r="IJX47" s="3"/>
      <c r="IJY47" s="3"/>
      <c r="IJZ47" s="3"/>
      <c r="IKA47" s="3"/>
      <c r="IKB47" s="3"/>
      <c r="IKC47" s="3"/>
      <c r="IKD47" s="3"/>
      <c r="IKE47" s="3"/>
      <c r="IKF47" s="3"/>
      <c r="IKG47" s="3"/>
      <c r="IKH47" s="3"/>
      <c r="IKI47" s="3"/>
      <c r="IKJ47" s="3"/>
      <c r="IKK47" s="3"/>
      <c r="IKL47" s="3"/>
      <c r="IKM47" s="3"/>
      <c r="IKN47" s="3"/>
      <c r="IKO47" s="3"/>
      <c r="IKP47" s="3"/>
      <c r="IKQ47" s="3"/>
      <c r="IKR47" s="3"/>
      <c r="IKS47" s="3"/>
      <c r="IKT47" s="3"/>
      <c r="IKU47" s="3"/>
      <c r="IKV47" s="3"/>
      <c r="IKW47" s="3"/>
      <c r="IKX47" s="3"/>
      <c r="IKY47" s="3"/>
      <c r="IKZ47" s="3"/>
      <c r="ILA47" s="3"/>
      <c r="ILB47" s="3"/>
      <c r="ILC47" s="3"/>
      <c r="ILD47" s="3"/>
      <c r="ILE47" s="3"/>
      <c r="ILF47" s="3"/>
      <c r="ILG47" s="3"/>
      <c r="ILH47" s="3"/>
      <c r="ILI47" s="3"/>
      <c r="ILJ47" s="3"/>
      <c r="ILK47" s="3"/>
      <c r="ILL47" s="3"/>
      <c r="ILM47" s="3"/>
      <c r="ILN47" s="3"/>
      <c r="ILO47" s="3"/>
      <c r="ILP47" s="3"/>
      <c r="ILQ47" s="3"/>
      <c r="ILR47" s="3"/>
      <c r="ILS47" s="3"/>
      <c r="ILT47" s="3"/>
      <c r="ILU47" s="3"/>
      <c r="ILV47" s="3"/>
      <c r="ILW47" s="3"/>
      <c r="ILX47" s="3"/>
      <c r="ILY47" s="3"/>
      <c r="ILZ47" s="3"/>
      <c r="IMA47" s="3"/>
      <c r="IMB47" s="3"/>
      <c r="IMC47" s="3"/>
      <c r="IMD47" s="3"/>
      <c r="IME47" s="3"/>
      <c r="IMF47" s="3"/>
      <c r="IMG47" s="3"/>
      <c r="IMH47" s="3"/>
      <c r="IMI47" s="3"/>
      <c r="IMJ47" s="3"/>
      <c r="IMK47" s="3"/>
      <c r="IML47" s="3"/>
      <c r="IMM47" s="3"/>
      <c r="IMN47" s="3"/>
      <c r="IMO47" s="3"/>
      <c r="IMP47" s="3"/>
      <c r="IMQ47" s="3"/>
      <c r="IMR47" s="3"/>
      <c r="IMS47" s="3"/>
      <c r="IMT47" s="3"/>
      <c r="IMU47" s="3"/>
      <c r="IMV47" s="3"/>
      <c r="IMW47" s="3"/>
      <c r="IMX47" s="3"/>
      <c r="IMY47" s="3"/>
      <c r="IMZ47" s="3"/>
      <c r="INA47" s="3"/>
      <c r="INB47" s="3"/>
      <c r="INC47" s="3"/>
      <c r="IND47" s="3"/>
      <c r="INE47" s="3"/>
      <c r="INF47" s="3"/>
      <c r="ING47" s="3"/>
      <c r="INH47" s="3"/>
      <c r="INI47" s="3"/>
      <c r="INJ47" s="3"/>
      <c r="INK47" s="3"/>
      <c r="INL47" s="3"/>
      <c r="INM47" s="3"/>
      <c r="INN47" s="3"/>
      <c r="INO47" s="3"/>
      <c r="INP47" s="3"/>
      <c r="INQ47" s="3"/>
      <c r="INR47" s="3"/>
      <c r="INS47" s="3"/>
      <c r="INT47" s="3"/>
      <c r="INU47" s="3"/>
      <c r="INV47" s="3"/>
      <c r="INW47" s="3"/>
      <c r="INX47" s="3"/>
      <c r="INY47" s="3"/>
      <c r="INZ47" s="3"/>
      <c r="IOA47" s="3"/>
      <c r="IOB47" s="3"/>
      <c r="IOC47" s="3"/>
      <c r="IOD47" s="3"/>
      <c r="IOE47" s="3"/>
      <c r="IOF47" s="3"/>
      <c r="IOG47" s="3"/>
      <c r="IOH47" s="3"/>
      <c r="IOI47" s="3"/>
      <c r="IOJ47" s="3"/>
      <c r="IOK47" s="3"/>
      <c r="IOL47" s="3"/>
      <c r="IOM47" s="3"/>
      <c r="ION47" s="3"/>
      <c r="IOO47" s="3"/>
      <c r="IOP47" s="3"/>
      <c r="IOQ47" s="3"/>
      <c r="IOR47" s="3"/>
      <c r="IOS47" s="3"/>
      <c r="IOT47" s="3"/>
      <c r="IOU47" s="3"/>
      <c r="IOV47" s="3"/>
      <c r="IOW47" s="3"/>
      <c r="IOX47" s="3"/>
      <c r="IOY47" s="3"/>
      <c r="IOZ47" s="3"/>
      <c r="IPA47" s="3"/>
      <c r="IPB47" s="3"/>
      <c r="IPC47" s="3"/>
      <c r="IPD47" s="3"/>
      <c r="IPE47" s="3"/>
      <c r="IPF47" s="3"/>
      <c r="IPG47" s="3"/>
      <c r="IPH47" s="3"/>
      <c r="IPI47" s="3"/>
      <c r="IPJ47" s="3"/>
      <c r="IPK47" s="3"/>
      <c r="IPL47" s="3"/>
      <c r="IPM47" s="3"/>
      <c r="IPN47" s="3"/>
      <c r="IPO47" s="3"/>
      <c r="IPP47" s="3"/>
      <c r="IPQ47" s="3"/>
      <c r="IPR47" s="3"/>
      <c r="IPS47" s="3"/>
      <c r="IPT47" s="3"/>
      <c r="IPU47" s="3"/>
      <c r="IPV47" s="3"/>
      <c r="IPW47" s="3"/>
      <c r="IPX47" s="3"/>
      <c r="IPY47" s="3"/>
      <c r="IPZ47" s="3"/>
      <c r="IQA47" s="3"/>
      <c r="IQB47" s="3"/>
      <c r="IQC47" s="3"/>
      <c r="IQD47" s="3"/>
      <c r="IQE47" s="3"/>
      <c r="IQF47" s="3"/>
      <c r="IQG47" s="3"/>
      <c r="IQH47" s="3"/>
      <c r="IQI47" s="3"/>
      <c r="IQJ47" s="3"/>
      <c r="IQK47" s="3"/>
      <c r="IQL47" s="3"/>
      <c r="IQM47" s="3"/>
      <c r="IQN47" s="3"/>
      <c r="IQO47" s="3"/>
      <c r="IQP47" s="3"/>
      <c r="IQQ47" s="3"/>
      <c r="IQR47" s="3"/>
      <c r="IQS47" s="3"/>
      <c r="IQT47" s="3"/>
      <c r="IQU47" s="3"/>
      <c r="IQV47" s="3"/>
      <c r="IQW47" s="3"/>
      <c r="IQX47" s="3"/>
      <c r="IQY47" s="3"/>
      <c r="IQZ47" s="3"/>
      <c r="IRA47" s="3"/>
      <c r="IRB47" s="3"/>
      <c r="IRC47" s="3"/>
      <c r="IRD47" s="3"/>
      <c r="IRE47" s="3"/>
      <c r="IRF47" s="3"/>
      <c r="IRG47" s="3"/>
      <c r="IRH47" s="3"/>
      <c r="IRI47" s="3"/>
      <c r="IRJ47" s="3"/>
      <c r="IRK47" s="3"/>
      <c r="IRL47" s="3"/>
      <c r="IRM47" s="3"/>
      <c r="IRN47" s="3"/>
      <c r="IRO47" s="3"/>
      <c r="IRP47" s="3"/>
      <c r="IRQ47" s="3"/>
      <c r="IRR47" s="3"/>
      <c r="IRS47" s="3"/>
      <c r="IRT47" s="3"/>
      <c r="IRU47" s="3"/>
      <c r="IRV47" s="3"/>
      <c r="IRW47" s="3"/>
      <c r="IRX47" s="3"/>
      <c r="IRY47" s="3"/>
      <c r="IRZ47" s="3"/>
      <c r="ISA47" s="3"/>
      <c r="ISB47" s="3"/>
      <c r="ISC47" s="3"/>
      <c r="ISD47" s="3"/>
      <c r="ISE47" s="3"/>
      <c r="ISF47" s="3"/>
      <c r="ISG47" s="3"/>
      <c r="ISH47" s="3"/>
      <c r="ISI47" s="3"/>
      <c r="ISJ47" s="3"/>
      <c r="ISK47" s="3"/>
      <c r="ISL47" s="3"/>
      <c r="ISM47" s="3"/>
      <c r="ISN47" s="3"/>
      <c r="ISO47" s="3"/>
      <c r="ISP47" s="3"/>
      <c r="ISQ47" s="3"/>
      <c r="ISR47" s="3"/>
      <c r="ISS47" s="3"/>
      <c r="IST47" s="3"/>
      <c r="ISU47" s="3"/>
      <c r="ISV47" s="3"/>
      <c r="ISW47" s="3"/>
      <c r="ISX47" s="3"/>
      <c r="ISY47" s="3"/>
      <c r="ISZ47" s="3"/>
      <c r="ITA47" s="3"/>
      <c r="ITB47" s="3"/>
      <c r="ITC47" s="3"/>
      <c r="ITD47" s="3"/>
      <c r="ITE47" s="3"/>
      <c r="ITF47" s="3"/>
      <c r="ITG47" s="3"/>
      <c r="ITH47" s="3"/>
      <c r="ITI47" s="3"/>
      <c r="ITJ47" s="3"/>
      <c r="ITK47" s="3"/>
      <c r="ITL47" s="3"/>
      <c r="ITM47" s="3"/>
      <c r="ITN47" s="3"/>
      <c r="ITO47" s="3"/>
      <c r="ITP47" s="3"/>
      <c r="ITQ47" s="3"/>
      <c r="ITR47" s="3"/>
      <c r="ITS47" s="3"/>
      <c r="ITT47" s="3"/>
      <c r="ITU47" s="3"/>
      <c r="ITV47" s="3"/>
      <c r="ITW47" s="3"/>
      <c r="ITX47" s="3"/>
      <c r="ITY47" s="3"/>
      <c r="ITZ47" s="3"/>
      <c r="IUA47" s="3"/>
      <c r="IUB47" s="3"/>
      <c r="IUC47" s="3"/>
      <c r="IUD47" s="3"/>
      <c r="IUE47" s="3"/>
      <c r="IUF47" s="3"/>
      <c r="IUG47" s="3"/>
      <c r="IUH47" s="3"/>
      <c r="IUI47" s="3"/>
      <c r="IUJ47" s="3"/>
      <c r="IUK47" s="3"/>
      <c r="IUL47" s="3"/>
      <c r="IUM47" s="3"/>
      <c r="IUN47" s="3"/>
      <c r="IUO47" s="3"/>
      <c r="IUP47" s="3"/>
      <c r="IUQ47" s="3"/>
      <c r="IUR47" s="3"/>
      <c r="IUS47" s="3"/>
      <c r="IUT47" s="3"/>
      <c r="IUU47" s="3"/>
      <c r="IUV47" s="3"/>
      <c r="IUW47" s="3"/>
      <c r="IUX47" s="3"/>
      <c r="IUY47" s="3"/>
      <c r="IUZ47" s="3"/>
      <c r="IVA47" s="3"/>
      <c r="IVB47" s="3"/>
      <c r="IVC47" s="3"/>
      <c r="IVD47" s="3"/>
      <c r="IVE47" s="3"/>
      <c r="IVF47" s="3"/>
      <c r="IVG47" s="3"/>
      <c r="IVH47" s="3"/>
      <c r="IVI47" s="3"/>
      <c r="IVJ47" s="3"/>
      <c r="IVK47" s="3"/>
      <c r="IVL47" s="3"/>
      <c r="IVM47" s="3"/>
      <c r="IVN47" s="3"/>
      <c r="IVO47" s="3"/>
      <c r="IVP47" s="3"/>
      <c r="IVQ47" s="3"/>
      <c r="IVR47" s="3"/>
      <c r="IVS47" s="3"/>
      <c r="IVT47" s="3"/>
      <c r="IVU47" s="3"/>
      <c r="IVV47" s="3"/>
      <c r="IVW47" s="3"/>
      <c r="IVX47" s="3"/>
      <c r="IVY47" s="3"/>
      <c r="IVZ47" s="3"/>
      <c r="IWA47" s="3"/>
      <c r="IWB47" s="3"/>
      <c r="IWC47" s="3"/>
      <c r="IWD47" s="3"/>
      <c r="IWE47" s="3"/>
      <c r="IWF47" s="3"/>
      <c r="IWG47" s="3"/>
      <c r="IWH47" s="3"/>
      <c r="IWI47" s="3"/>
      <c r="IWJ47" s="3"/>
      <c r="IWK47" s="3"/>
      <c r="IWL47" s="3"/>
      <c r="IWM47" s="3"/>
      <c r="IWN47" s="3"/>
      <c r="IWO47" s="3"/>
      <c r="IWP47" s="3"/>
      <c r="IWQ47" s="3"/>
      <c r="IWR47" s="3"/>
      <c r="IWS47" s="3"/>
      <c r="IWT47" s="3"/>
      <c r="IWU47" s="3"/>
      <c r="IWV47" s="3"/>
      <c r="IWW47" s="3"/>
      <c r="IWX47" s="3"/>
      <c r="IWY47" s="3"/>
      <c r="IWZ47" s="3"/>
      <c r="IXA47" s="3"/>
      <c r="IXB47" s="3"/>
      <c r="IXC47" s="3"/>
      <c r="IXD47" s="3"/>
      <c r="IXE47" s="3"/>
      <c r="IXF47" s="3"/>
      <c r="IXG47" s="3"/>
      <c r="IXH47" s="3"/>
      <c r="IXI47" s="3"/>
      <c r="IXJ47" s="3"/>
      <c r="IXK47" s="3"/>
      <c r="IXL47" s="3"/>
      <c r="IXM47" s="3"/>
      <c r="IXN47" s="3"/>
      <c r="IXO47" s="3"/>
      <c r="IXP47" s="3"/>
      <c r="IXQ47" s="3"/>
      <c r="IXR47" s="3"/>
      <c r="IXS47" s="3"/>
      <c r="IXT47" s="3"/>
      <c r="IXU47" s="3"/>
      <c r="IXV47" s="3"/>
      <c r="IXW47" s="3"/>
      <c r="IXX47" s="3"/>
      <c r="IXY47" s="3"/>
      <c r="IXZ47" s="3"/>
      <c r="IYA47" s="3"/>
      <c r="IYB47" s="3"/>
      <c r="IYC47" s="3"/>
      <c r="IYD47" s="3"/>
      <c r="IYE47" s="3"/>
      <c r="IYF47" s="3"/>
      <c r="IYG47" s="3"/>
      <c r="IYH47" s="3"/>
      <c r="IYI47" s="3"/>
      <c r="IYJ47" s="3"/>
      <c r="IYK47" s="3"/>
      <c r="IYL47" s="3"/>
      <c r="IYM47" s="3"/>
      <c r="IYN47" s="3"/>
      <c r="IYO47" s="3"/>
      <c r="IYP47" s="3"/>
      <c r="IYQ47" s="3"/>
      <c r="IYR47" s="3"/>
      <c r="IYS47" s="3"/>
      <c r="IYT47" s="3"/>
      <c r="IYU47" s="3"/>
      <c r="IYV47" s="3"/>
      <c r="IYW47" s="3"/>
      <c r="IYX47" s="3"/>
      <c r="IYY47" s="3"/>
      <c r="IYZ47" s="3"/>
      <c r="IZA47" s="3"/>
      <c r="IZB47" s="3"/>
      <c r="IZC47" s="3"/>
      <c r="IZD47" s="3"/>
      <c r="IZE47" s="3"/>
      <c r="IZF47" s="3"/>
      <c r="IZG47" s="3"/>
      <c r="IZH47" s="3"/>
      <c r="IZI47" s="3"/>
      <c r="IZJ47" s="3"/>
      <c r="IZK47" s="3"/>
      <c r="IZL47" s="3"/>
      <c r="IZM47" s="3"/>
      <c r="IZN47" s="3"/>
      <c r="IZO47" s="3"/>
      <c r="IZP47" s="3"/>
      <c r="IZQ47" s="3"/>
      <c r="IZR47" s="3"/>
      <c r="IZS47" s="3"/>
      <c r="IZT47" s="3"/>
      <c r="IZU47" s="3"/>
      <c r="IZV47" s="3"/>
      <c r="IZW47" s="3"/>
      <c r="IZX47" s="3"/>
      <c r="IZY47" s="3"/>
      <c r="IZZ47" s="3"/>
      <c r="JAA47" s="3"/>
      <c r="JAB47" s="3"/>
      <c r="JAC47" s="3"/>
      <c r="JAD47" s="3"/>
      <c r="JAE47" s="3"/>
      <c r="JAF47" s="3"/>
      <c r="JAG47" s="3"/>
      <c r="JAH47" s="3"/>
      <c r="JAI47" s="3"/>
      <c r="JAJ47" s="3"/>
      <c r="JAK47" s="3"/>
      <c r="JAL47" s="3"/>
      <c r="JAM47" s="3"/>
      <c r="JAN47" s="3"/>
      <c r="JAO47" s="3"/>
      <c r="JAP47" s="3"/>
      <c r="JAQ47" s="3"/>
      <c r="JAR47" s="3"/>
      <c r="JAS47" s="3"/>
      <c r="JAT47" s="3"/>
      <c r="JAU47" s="3"/>
      <c r="JAV47" s="3"/>
      <c r="JAW47" s="3"/>
      <c r="JAX47" s="3"/>
      <c r="JAY47" s="3"/>
      <c r="JAZ47" s="3"/>
      <c r="JBA47" s="3"/>
      <c r="JBB47" s="3"/>
      <c r="JBC47" s="3"/>
      <c r="JBD47" s="3"/>
      <c r="JBE47" s="3"/>
      <c r="JBF47" s="3"/>
      <c r="JBG47" s="3"/>
      <c r="JBH47" s="3"/>
      <c r="JBI47" s="3"/>
      <c r="JBJ47" s="3"/>
      <c r="JBK47" s="3"/>
      <c r="JBL47" s="3"/>
      <c r="JBM47" s="3"/>
      <c r="JBN47" s="3"/>
      <c r="JBO47" s="3"/>
      <c r="JBP47" s="3"/>
      <c r="JBQ47" s="3"/>
      <c r="JBR47" s="3"/>
      <c r="JBS47" s="3"/>
      <c r="JBT47" s="3"/>
      <c r="JBU47" s="3"/>
      <c r="JBV47" s="3"/>
      <c r="JBW47" s="3"/>
      <c r="JBX47" s="3"/>
      <c r="JBY47" s="3"/>
      <c r="JBZ47" s="3"/>
      <c r="JCA47" s="3"/>
      <c r="JCB47" s="3"/>
      <c r="JCC47" s="3"/>
      <c r="JCD47" s="3"/>
      <c r="JCE47" s="3"/>
      <c r="JCF47" s="3"/>
      <c r="JCG47" s="3"/>
      <c r="JCH47" s="3"/>
      <c r="JCI47" s="3"/>
      <c r="JCJ47" s="3"/>
      <c r="JCK47" s="3"/>
      <c r="JCL47" s="3"/>
      <c r="JCM47" s="3"/>
      <c r="JCN47" s="3"/>
      <c r="JCO47" s="3"/>
      <c r="JCP47" s="3"/>
      <c r="JCQ47" s="3"/>
      <c r="JCR47" s="3"/>
      <c r="JCS47" s="3"/>
      <c r="JCT47" s="3"/>
      <c r="JCU47" s="3"/>
      <c r="JCV47" s="3"/>
      <c r="JCW47" s="3"/>
      <c r="JCX47" s="3"/>
      <c r="JCY47" s="3"/>
      <c r="JCZ47" s="3"/>
      <c r="JDA47" s="3"/>
      <c r="JDB47" s="3"/>
      <c r="JDC47" s="3"/>
      <c r="JDD47" s="3"/>
      <c r="JDE47" s="3"/>
      <c r="JDF47" s="3"/>
      <c r="JDG47" s="3"/>
      <c r="JDH47" s="3"/>
      <c r="JDI47" s="3"/>
      <c r="JDJ47" s="3"/>
      <c r="JDK47" s="3"/>
      <c r="JDL47" s="3"/>
      <c r="JDM47" s="3"/>
      <c r="JDN47" s="3"/>
      <c r="JDO47" s="3"/>
      <c r="JDP47" s="3"/>
      <c r="JDQ47" s="3"/>
      <c r="JDR47" s="3"/>
      <c r="JDS47" s="3"/>
      <c r="JDT47" s="3"/>
      <c r="JDU47" s="3"/>
      <c r="JDV47" s="3"/>
      <c r="JDW47" s="3"/>
      <c r="JDX47" s="3"/>
      <c r="JDY47" s="3"/>
      <c r="JDZ47" s="3"/>
      <c r="JEA47" s="3"/>
      <c r="JEB47" s="3"/>
      <c r="JEC47" s="3"/>
      <c r="JED47" s="3"/>
      <c r="JEE47" s="3"/>
      <c r="JEF47" s="3"/>
      <c r="JEG47" s="3"/>
      <c r="JEH47" s="3"/>
      <c r="JEI47" s="3"/>
      <c r="JEJ47" s="3"/>
      <c r="JEK47" s="3"/>
      <c r="JEL47" s="3"/>
      <c r="JEM47" s="3"/>
      <c r="JEN47" s="3"/>
      <c r="JEO47" s="3"/>
      <c r="JEP47" s="3"/>
      <c r="JEQ47" s="3"/>
      <c r="JER47" s="3"/>
      <c r="JES47" s="3"/>
      <c r="JET47" s="3"/>
      <c r="JEU47" s="3"/>
      <c r="JEV47" s="3"/>
      <c r="JEW47" s="3"/>
      <c r="JEX47" s="3"/>
      <c r="JEY47" s="3"/>
      <c r="JEZ47" s="3"/>
      <c r="JFA47" s="3"/>
      <c r="JFB47" s="3"/>
      <c r="JFC47" s="3"/>
      <c r="JFD47" s="3"/>
      <c r="JFE47" s="3"/>
      <c r="JFF47" s="3"/>
      <c r="JFG47" s="3"/>
      <c r="JFH47" s="3"/>
      <c r="JFI47" s="3"/>
      <c r="JFJ47" s="3"/>
      <c r="JFK47" s="3"/>
      <c r="JFL47" s="3"/>
      <c r="JFM47" s="3"/>
      <c r="JFN47" s="3"/>
      <c r="JFO47" s="3"/>
      <c r="JFP47" s="3"/>
      <c r="JFQ47" s="3"/>
      <c r="JFR47" s="3"/>
      <c r="JFS47" s="3"/>
      <c r="JFT47" s="3"/>
      <c r="JFU47" s="3"/>
      <c r="JFV47" s="3"/>
      <c r="JFW47" s="3"/>
      <c r="JFX47" s="3"/>
      <c r="JFY47" s="3"/>
      <c r="JFZ47" s="3"/>
      <c r="JGA47" s="3"/>
      <c r="JGB47" s="3"/>
      <c r="JGC47" s="3"/>
      <c r="JGD47" s="3"/>
      <c r="JGE47" s="3"/>
      <c r="JGF47" s="3"/>
      <c r="JGG47" s="3"/>
      <c r="JGH47" s="3"/>
      <c r="JGI47" s="3"/>
      <c r="JGJ47" s="3"/>
      <c r="JGK47" s="3"/>
      <c r="JGL47" s="3"/>
      <c r="JGM47" s="3"/>
      <c r="JGN47" s="3"/>
      <c r="JGO47" s="3"/>
      <c r="JGP47" s="3"/>
      <c r="JGQ47" s="3"/>
      <c r="JGR47" s="3"/>
      <c r="JGS47" s="3"/>
      <c r="JGT47" s="3"/>
      <c r="JGU47" s="3"/>
      <c r="JGV47" s="3"/>
      <c r="JGW47" s="3"/>
      <c r="JGX47" s="3"/>
      <c r="JGY47" s="3"/>
      <c r="JGZ47" s="3"/>
      <c r="JHA47" s="3"/>
      <c r="JHB47" s="3"/>
      <c r="JHC47" s="3"/>
      <c r="JHD47" s="3"/>
      <c r="JHE47" s="3"/>
      <c r="JHF47" s="3"/>
      <c r="JHG47" s="3"/>
      <c r="JHH47" s="3"/>
      <c r="JHI47" s="3"/>
      <c r="JHJ47" s="3"/>
      <c r="JHK47" s="3"/>
      <c r="JHL47" s="3"/>
      <c r="JHM47" s="3"/>
      <c r="JHN47" s="3"/>
      <c r="JHO47" s="3"/>
      <c r="JHP47" s="3"/>
      <c r="JHQ47" s="3"/>
      <c r="JHR47" s="3"/>
      <c r="JHS47" s="3"/>
      <c r="JHT47" s="3"/>
      <c r="JHU47" s="3"/>
      <c r="JHV47" s="3"/>
      <c r="JHW47" s="3"/>
      <c r="JHX47" s="3"/>
      <c r="JHY47" s="3"/>
      <c r="JHZ47" s="3"/>
      <c r="JIA47" s="3"/>
      <c r="JIB47" s="3"/>
      <c r="JIC47" s="3"/>
      <c r="JID47" s="3"/>
      <c r="JIE47" s="3"/>
      <c r="JIF47" s="3"/>
      <c r="JIG47" s="3"/>
      <c r="JIH47" s="3"/>
      <c r="JII47" s="3"/>
      <c r="JIJ47" s="3"/>
      <c r="JIK47" s="3"/>
      <c r="JIL47" s="3"/>
      <c r="JIM47" s="3"/>
      <c r="JIN47" s="3"/>
      <c r="JIO47" s="3"/>
      <c r="JIP47" s="3"/>
      <c r="JIQ47" s="3"/>
      <c r="JIR47" s="3"/>
      <c r="JIS47" s="3"/>
      <c r="JIT47" s="3"/>
      <c r="JIU47" s="3"/>
      <c r="JIV47" s="3"/>
      <c r="JIW47" s="3"/>
      <c r="JIX47" s="3"/>
      <c r="JIY47" s="3"/>
      <c r="JIZ47" s="3"/>
      <c r="JJA47" s="3"/>
      <c r="JJB47" s="3"/>
      <c r="JJC47" s="3"/>
      <c r="JJD47" s="3"/>
      <c r="JJE47" s="3"/>
      <c r="JJF47" s="3"/>
      <c r="JJG47" s="3"/>
      <c r="JJH47" s="3"/>
      <c r="JJI47" s="3"/>
      <c r="JJJ47" s="3"/>
      <c r="JJK47" s="3"/>
      <c r="JJL47" s="3"/>
      <c r="JJM47" s="3"/>
      <c r="JJN47" s="3"/>
      <c r="JJO47" s="3"/>
      <c r="JJP47" s="3"/>
      <c r="JJQ47" s="3"/>
      <c r="JJR47" s="3"/>
      <c r="JJS47" s="3"/>
      <c r="JJT47" s="3"/>
      <c r="JJU47" s="3"/>
      <c r="JJV47" s="3"/>
      <c r="JJW47" s="3"/>
      <c r="JJX47" s="3"/>
      <c r="JJY47" s="3"/>
      <c r="JJZ47" s="3"/>
      <c r="JKA47" s="3"/>
      <c r="JKB47" s="3"/>
      <c r="JKC47" s="3"/>
      <c r="JKD47" s="3"/>
      <c r="JKE47" s="3"/>
      <c r="JKF47" s="3"/>
      <c r="JKG47" s="3"/>
      <c r="JKH47" s="3"/>
      <c r="JKI47" s="3"/>
      <c r="JKJ47" s="3"/>
      <c r="JKK47" s="3"/>
      <c r="JKL47" s="3"/>
      <c r="JKM47" s="3"/>
      <c r="JKN47" s="3"/>
      <c r="JKO47" s="3"/>
      <c r="JKP47" s="3"/>
      <c r="JKQ47" s="3"/>
      <c r="JKR47" s="3"/>
      <c r="JKS47" s="3"/>
      <c r="JKT47" s="3"/>
      <c r="JKU47" s="3"/>
      <c r="JKV47" s="3"/>
      <c r="JKW47" s="3"/>
      <c r="JKX47" s="3"/>
      <c r="JKY47" s="3"/>
      <c r="JKZ47" s="3"/>
      <c r="JLA47" s="3"/>
      <c r="JLB47" s="3"/>
      <c r="JLC47" s="3"/>
      <c r="JLD47" s="3"/>
      <c r="JLE47" s="3"/>
      <c r="JLF47" s="3"/>
      <c r="JLG47" s="3"/>
      <c r="JLH47" s="3"/>
      <c r="JLI47" s="3"/>
      <c r="JLJ47" s="3"/>
      <c r="JLK47" s="3"/>
      <c r="JLL47" s="3"/>
      <c r="JLM47" s="3"/>
      <c r="JLN47" s="3"/>
      <c r="JLO47" s="3"/>
      <c r="JLP47" s="3"/>
      <c r="JLQ47" s="3"/>
      <c r="JLR47" s="3"/>
      <c r="JLS47" s="3"/>
      <c r="JLT47" s="3"/>
      <c r="JLU47" s="3"/>
      <c r="JLV47" s="3"/>
      <c r="JLW47" s="3"/>
      <c r="JLX47" s="3"/>
      <c r="JLY47" s="3"/>
      <c r="JLZ47" s="3"/>
      <c r="JMA47" s="3"/>
      <c r="JMB47" s="3"/>
      <c r="JMC47" s="3"/>
      <c r="JMD47" s="3"/>
      <c r="JME47" s="3"/>
      <c r="JMF47" s="3"/>
      <c r="JMG47" s="3"/>
      <c r="JMH47" s="3"/>
      <c r="JMI47" s="3"/>
      <c r="JMJ47" s="3"/>
      <c r="JMK47" s="3"/>
      <c r="JML47" s="3"/>
      <c r="JMM47" s="3"/>
      <c r="JMN47" s="3"/>
      <c r="JMO47" s="3"/>
      <c r="JMP47" s="3"/>
      <c r="JMQ47" s="3"/>
      <c r="JMR47" s="3"/>
      <c r="JMS47" s="3"/>
      <c r="JMT47" s="3"/>
      <c r="JMU47" s="3"/>
      <c r="JMV47" s="3"/>
      <c r="JMW47" s="3"/>
      <c r="JMX47" s="3"/>
      <c r="JMY47" s="3"/>
      <c r="JMZ47" s="3"/>
      <c r="JNA47" s="3"/>
      <c r="JNB47" s="3"/>
      <c r="JNC47" s="3"/>
      <c r="JND47" s="3"/>
      <c r="JNE47" s="3"/>
      <c r="JNF47" s="3"/>
      <c r="JNG47" s="3"/>
      <c r="JNH47" s="3"/>
      <c r="JNI47" s="3"/>
      <c r="JNJ47" s="3"/>
      <c r="JNK47" s="3"/>
      <c r="JNL47" s="3"/>
      <c r="JNM47" s="3"/>
      <c r="JNN47" s="3"/>
      <c r="JNO47" s="3"/>
      <c r="JNP47" s="3"/>
      <c r="JNQ47" s="3"/>
      <c r="JNR47" s="3"/>
      <c r="JNS47" s="3"/>
      <c r="JNT47" s="3"/>
      <c r="JNU47" s="3"/>
      <c r="JNV47" s="3"/>
      <c r="JNW47" s="3"/>
      <c r="JNX47" s="3"/>
      <c r="JNY47" s="3"/>
      <c r="JNZ47" s="3"/>
      <c r="JOA47" s="3"/>
      <c r="JOB47" s="3"/>
      <c r="JOC47" s="3"/>
      <c r="JOD47" s="3"/>
      <c r="JOE47" s="3"/>
      <c r="JOF47" s="3"/>
      <c r="JOG47" s="3"/>
      <c r="JOH47" s="3"/>
      <c r="JOI47" s="3"/>
      <c r="JOJ47" s="3"/>
      <c r="JOK47" s="3"/>
      <c r="JOL47" s="3"/>
      <c r="JOM47" s="3"/>
      <c r="JON47" s="3"/>
      <c r="JOO47" s="3"/>
      <c r="JOP47" s="3"/>
      <c r="JOQ47" s="3"/>
      <c r="JOR47" s="3"/>
      <c r="JOS47" s="3"/>
      <c r="JOT47" s="3"/>
      <c r="JOU47" s="3"/>
      <c r="JOV47" s="3"/>
      <c r="JOW47" s="3"/>
      <c r="JOX47" s="3"/>
      <c r="JOY47" s="3"/>
      <c r="JOZ47" s="3"/>
      <c r="JPA47" s="3"/>
      <c r="JPB47" s="3"/>
      <c r="JPC47" s="3"/>
      <c r="JPD47" s="3"/>
      <c r="JPE47" s="3"/>
      <c r="JPF47" s="3"/>
      <c r="JPG47" s="3"/>
      <c r="JPH47" s="3"/>
      <c r="JPI47" s="3"/>
      <c r="JPJ47" s="3"/>
      <c r="JPK47" s="3"/>
      <c r="JPL47" s="3"/>
      <c r="JPM47" s="3"/>
      <c r="JPN47" s="3"/>
      <c r="JPO47" s="3"/>
      <c r="JPP47" s="3"/>
      <c r="JPQ47" s="3"/>
      <c r="JPR47" s="3"/>
      <c r="JPS47" s="3"/>
      <c r="JPT47" s="3"/>
      <c r="JPU47" s="3"/>
      <c r="JPV47" s="3"/>
      <c r="JPW47" s="3"/>
      <c r="JPX47" s="3"/>
      <c r="JPY47" s="3"/>
      <c r="JPZ47" s="3"/>
      <c r="JQA47" s="3"/>
      <c r="JQB47" s="3"/>
      <c r="JQC47" s="3"/>
      <c r="JQD47" s="3"/>
      <c r="JQE47" s="3"/>
      <c r="JQF47" s="3"/>
      <c r="JQG47" s="3"/>
      <c r="JQH47" s="3"/>
      <c r="JQI47" s="3"/>
      <c r="JQJ47" s="3"/>
      <c r="JQK47" s="3"/>
      <c r="JQL47" s="3"/>
      <c r="JQM47" s="3"/>
      <c r="JQN47" s="3"/>
      <c r="JQO47" s="3"/>
      <c r="JQP47" s="3"/>
      <c r="JQQ47" s="3"/>
      <c r="JQR47" s="3"/>
      <c r="JQS47" s="3"/>
      <c r="JQT47" s="3"/>
      <c r="JQU47" s="3"/>
      <c r="JQV47" s="3"/>
      <c r="JQW47" s="3"/>
      <c r="JQX47" s="3"/>
      <c r="JQY47" s="3"/>
      <c r="JQZ47" s="3"/>
      <c r="JRA47" s="3"/>
      <c r="JRB47" s="3"/>
      <c r="JRC47" s="3"/>
      <c r="JRD47" s="3"/>
      <c r="JRE47" s="3"/>
      <c r="JRF47" s="3"/>
      <c r="JRG47" s="3"/>
      <c r="JRH47" s="3"/>
      <c r="JRI47" s="3"/>
      <c r="JRJ47" s="3"/>
      <c r="JRK47" s="3"/>
      <c r="JRL47" s="3"/>
      <c r="JRM47" s="3"/>
      <c r="JRN47" s="3"/>
      <c r="JRO47" s="3"/>
      <c r="JRP47" s="3"/>
      <c r="JRQ47" s="3"/>
      <c r="JRR47" s="3"/>
      <c r="JRS47" s="3"/>
      <c r="JRT47" s="3"/>
      <c r="JRU47" s="3"/>
      <c r="JRV47" s="3"/>
      <c r="JRW47" s="3"/>
      <c r="JRX47" s="3"/>
      <c r="JRY47" s="3"/>
      <c r="JRZ47" s="3"/>
      <c r="JSA47" s="3"/>
      <c r="JSB47" s="3"/>
      <c r="JSC47" s="3"/>
      <c r="JSD47" s="3"/>
      <c r="JSE47" s="3"/>
      <c r="JSF47" s="3"/>
      <c r="JSG47" s="3"/>
      <c r="JSH47" s="3"/>
      <c r="JSI47" s="3"/>
      <c r="JSJ47" s="3"/>
      <c r="JSK47" s="3"/>
      <c r="JSL47" s="3"/>
      <c r="JSM47" s="3"/>
      <c r="JSN47" s="3"/>
      <c r="JSO47" s="3"/>
      <c r="JSP47" s="3"/>
      <c r="JSQ47" s="3"/>
      <c r="JSR47" s="3"/>
      <c r="JSS47" s="3"/>
      <c r="JST47" s="3"/>
      <c r="JSU47" s="3"/>
      <c r="JSV47" s="3"/>
      <c r="JSW47" s="3"/>
      <c r="JSX47" s="3"/>
      <c r="JSY47" s="3"/>
      <c r="JSZ47" s="3"/>
      <c r="JTA47" s="3"/>
      <c r="JTB47" s="3"/>
      <c r="JTC47" s="3"/>
      <c r="JTD47" s="3"/>
      <c r="JTE47" s="3"/>
      <c r="JTF47" s="3"/>
      <c r="JTG47" s="3"/>
      <c r="JTH47" s="3"/>
      <c r="JTI47" s="3"/>
      <c r="JTJ47" s="3"/>
      <c r="JTK47" s="3"/>
      <c r="JTL47" s="3"/>
      <c r="JTM47" s="3"/>
      <c r="JTN47" s="3"/>
      <c r="JTO47" s="3"/>
      <c r="JTP47" s="3"/>
      <c r="JTQ47" s="3"/>
      <c r="JTR47" s="3"/>
      <c r="JTS47" s="3"/>
      <c r="JTT47" s="3"/>
      <c r="JTU47" s="3"/>
      <c r="JTV47" s="3"/>
      <c r="JTW47" s="3"/>
      <c r="JTX47" s="3"/>
      <c r="JTY47" s="3"/>
      <c r="JTZ47" s="3"/>
      <c r="JUA47" s="3"/>
      <c r="JUB47" s="3"/>
      <c r="JUC47" s="3"/>
      <c r="JUD47" s="3"/>
      <c r="JUE47" s="3"/>
      <c r="JUF47" s="3"/>
      <c r="JUG47" s="3"/>
      <c r="JUH47" s="3"/>
      <c r="JUI47" s="3"/>
      <c r="JUJ47" s="3"/>
      <c r="JUK47" s="3"/>
      <c r="JUL47" s="3"/>
      <c r="JUM47" s="3"/>
      <c r="JUN47" s="3"/>
      <c r="JUO47" s="3"/>
      <c r="JUP47" s="3"/>
      <c r="JUQ47" s="3"/>
      <c r="JUR47" s="3"/>
      <c r="JUS47" s="3"/>
      <c r="JUT47" s="3"/>
      <c r="JUU47" s="3"/>
      <c r="JUV47" s="3"/>
      <c r="JUW47" s="3"/>
      <c r="JUX47" s="3"/>
      <c r="JUY47" s="3"/>
      <c r="JUZ47" s="3"/>
      <c r="JVA47" s="3"/>
      <c r="JVB47" s="3"/>
      <c r="JVC47" s="3"/>
      <c r="JVD47" s="3"/>
      <c r="JVE47" s="3"/>
      <c r="JVF47" s="3"/>
      <c r="JVG47" s="3"/>
      <c r="JVH47" s="3"/>
      <c r="JVI47" s="3"/>
      <c r="JVJ47" s="3"/>
      <c r="JVK47" s="3"/>
      <c r="JVL47" s="3"/>
      <c r="JVM47" s="3"/>
      <c r="JVN47" s="3"/>
      <c r="JVO47" s="3"/>
      <c r="JVP47" s="3"/>
      <c r="JVQ47" s="3"/>
      <c r="JVR47" s="3"/>
      <c r="JVS47" s="3"/>
      <c r="JVT47" s="3"/>
      <c r="JVU47" s="3"/>
      <c r="JVV47" s="3"/>
      <c r="JVW47" s="3"/>
      <c r="JVX47" s="3"/>
      <c r="JVY47" s="3"/>
      <c r="JVZ47" s="3"/>
      <c r="JWA47" s="3"/>
      <c r="JWB47" s="3"/>
      <c r="JWC47" s="3"/>
      <c r="JWD47" s="3"/>
      <c r="JWE47" s="3"/>
      <c r="JWF47" s="3"/>
      <c r="JWG47" s="3"/>
      <c r="JWH47" s="3"/>
      <c r="JWI47" s="3"/>
      <c r="JWJ47" s="3"/>
      <c r="JWK47" s="3"/>
      <c r="JWL47" s="3"/>
      <c r="JWM47" s="3"/>
      <c r="JWN47" s="3"/>
      <c r="JWO47" s="3"/>
      <c r="JWP47" s="3"/>
      <c r="JWQ47" s="3"/>
      <c r="JWR47" s="3"/>
      <c r="JWS47" s="3"/>
      <c r="JWT47" s="3"/>
      <c r="JWU47" s="3"/>
      <c r="JWV47" s="3"/>
      <c r="JWW47" s="3"/>
      <c r="JWX47" s="3"/>
      <c r="JWY47" s="3"/>
      <c r="JWZ47" s="3"/>
      <c r="JXA47" s="3"/>
      <c r="JXB47" s="3"/>
      <c r="JXC47" s="3"/>
      <c r="JXD47" s="3"/>
      <c r="JXE47" s="3"/>
      <c r="JXF47" s="3"/>
      <c r="JXG47" s="3"/>
      <c r="JXH47" s="3"/>
      <c r="JXI47" s="3"/>
      <c r="JXJ47" s="3"/>
      <c r="JXK47" s="3"/>
      <c r="JXL47" s="3"/>
      <c r="JXM47" s="3"/>
      <c r="JXN47" s="3"/>
      <c r="JXO47" s="3"/>
      <c r="JXP47" s="3"/>
      <c r="JXQ47" s="3"/>
      <c r="JXR47" s="3"/>
      <c r="JXS47" s="3"/>
      <c r="JXT47" s="3"/>
      <c r="JXU47" s="3"/>
      <c r="JXV47" s="3"/>
      <c r="JXW47" s="3"/>
      <c r="JXX47" s="3"/>
      <c r="JXY47" s="3"/>
      <c r="JXZ47" s="3"/>
      <c r="JYA47" s="3"/>
      <c r="JYB47" s="3"/>
      <c r="JYC47" s="3"/>
      <c r="JYD47" s="3"/>
      <c r="JYE47" s="3"/>
      <c r="JYF47" s="3"/>
      <c r="JYG47" s="3"/>
      <c r="JYH47" s="3"/>
      <c r="JYI47" s="3"/>
      <c r="JYJ47" s="3"/>
      <c r="JYK47" s="3"/>
      <c r="JYL47" s="3"/>
      <c r="JYM47" s="3"/>
      <c r="JYN47" s="3"/>
      <c r="JYO47" s="3"/>
      <c r="JYP47" s="3"/>
      <c r="JYQ47" s="3"/>
      <c r="JYR47" s="3"/>
      <c r="JYS47" s="3"/>
      <c r="JYT47" s="3"/>
      <c r="JYU47" s="3"/>
      <c r="JYV47" s="3"/>
      <c r="JYW47" s="3"/>
      <c r="JYX47" s="3"/>
      <c r="JYY47" s="3"/>
      <c r="JYZ47" s="3"/>
      <c r="JZA47" s="3"/>
      <c r="JZB47" s="3"/>
      <c r="JZC47" s="3"/>
      <c r="JZD47" s="3"/>
      <c r="JZE47" s="3"/>
      <c r="JZF47" s="3"/>
      <c r="JZG47" s="3"/>
      <c r="JZH47" s="3"/>
      <c r="JZI47" s="3"/>
      <c r="JZJ47" s="3"/>
      <c r="JZK47" s="3"/>
      <c r="JZL47" s="3"/>
      <c r="JZM47" s="3"/>
      <c r="JZN47" s="3"/>
      <c r="JZO47" s="3"/>
      <c r="JZP47" s="3"/>
      <c r="JZQ47" s="3"/>
      <c r="JZR47" s="3"/>
      <c r="JZS47" s="3"/>
      <c r="JZT47" s="3"/>
      <c r="JZU47" s="3"/>
      <c r="JZV47" s="3"/>
      <c r="JZW47" s="3"/>
      <c r="JZX47" s="3"/>
      <c r="JZY47" s="3"/>
      <c r="JZZ47" s="3"/>
      <c r="KAA47" s="3"/>
      <c r="KAB47" s="3"/>
      <c r="KAC47" s="3"/>
      <c r="KAD47" s="3"/>
      <c r="KAE47" s="3"/>
      <c r="KAF47" s="3"/>
      <c r="KAG47" s="3"/>
      <c r="KAH47" s="3"/>
      <c r="KAI47" s="3"/>
      <c r="KAJ47" s="3"/>
      <c r="KAK47" s="3"/>
      <c r="KAL47" s="3"/>
      <c r="KAM47" s="3"/>
      <c r="KAN47" s="3"/>
      <c r="KAO47" s="3"/>
      <c r="KAP47" s="3"/>
      <c r="KAQ47" s="3"/>
      <c r="KAR47" s="3"/>
      <c r="KAS47" s="3"/>
      <c r="KAT47" s="3"/>
      <c r="KAU47" s="3"/>
      <c r="KAV47" s="3"/>
      <c r="KAW47" s="3"/>
      <c r="KAX47" s="3"/>
      <c r="KAY47" s="3"/>
      <c r="KAZ47" s="3"/>
      <c r="KBA47" s="3"/>
      <c r="KBB47" s="3"/>
      <c r="KBC47" s="3"/>
      <c r="KBD47" s="3"/>
      <c r="KBE47" s="3"/>
      <c r="KBF47" s="3"/>
      <c r="KBG47" s="3"/>
      <c r="KBH47" s="3"/>
      <c r="KBI47" s="3"/>
      <c r="KBJ47" s="3"/>
      <c r="KBK47" s="3"/>
      <c r="KBL47" s="3"/>
      <c r="KBM47" s="3"/>
      <c r="KBN47" s="3"/>
      <c r="KBO47" s="3"/>
      <c r="KBP47" s="3"/>
      <c r="KBQ47" s="3"/>
      <c r="KBR47" s="3"/>
      <c r="KBS47" s="3"/>
      <c r="KBT47" s="3"/>
      <c r="KBU47" s="3"/>
      <c r="KBV47" s="3"/>
      <c r="KBW47" s="3"/>
      <c r="KBX47" s="3"/>
      <c r="KBY47" s="3"/>
      <c r="KBZ47" s="3"/>
      <c r="KCA47" s="3"/>
      <c r="KCB47" s="3"/>
      <c r="KCC47" s="3"/>
      <c r="KCD47" s="3"/>
      <c r="KCE47" s="3"/>
      <c r="KCF47" s="3"/>
      <c r="KCG47" s="3"/>
      <c r="KCH47" s="3"/>
      <c r="KCI47" s="3"/>
      <c r="KCJ47" s="3"/>
      <c r="KCK47" s="3"/>
      <c r="KCL47" s="3"/>
      <c r="KCM47" s="3"/>
      <c r="KCN47" s="3"/>
      <c r="KCO47" s="3"/>
      <c r="KCP47" s="3"/>
      <c r="KCQ47" s="3"/>
      <c r="KCR47" s="3"/>
      <c r="KCS47" s="3"/>
      <c r="KCT47" s="3"/>
      <c r="KCU47" s="3"/>
      <c r="KCV47" s="3"/>
      <c r="KCW47" s="3"/>
      <c r="KCX47" s="3"/>
      <c r="KCY47" s="3"/>
      <c r="KCZ47" s="3"/>
      <c r="KDA47" s="3"/>
      <c r="KDB47" s="3"/>
      <c r="KDC47" s="3"/>
      <c r="KDD47" s="3"/>
      <c r="KDE47" s="3"/>
      <c r="KDF47" s="3"/>
      <c r="KDG47" s="3"/>
      <c r="KDH47" s="3"/>
      <c r="KDI47" s="3"/>
      <c r="KDJ47" s="3"/>
      <c r="KDK47" s="3"/>
      <c r="KDL47" s="3"/>
      <c r="KDM47" s="3"/>
      <c r="KDN47" s="3"/>
      <c r="KDO47" s="3"/>
      <c r="KDP47" s="3"/>
      <c r="KDQ47" s="3"/>
      <c r="KDR47" s="3"/>
      <c r="KDS47" s="3"/>
      <c r="KDT47" s="3"/>
      <c r="KDU47" s="3"/>
      <c r="KDV47" s="3"/>
      <c r="KDW47" s="3"/>
      <c r="KDX47" s="3"/>
      <c r="KDY47" s="3"/>
      <c r="KDZ47" s="3"/>
      <c r="KEA47" s="3"/>
      <c r="KEB47" s="3"/>
      <c r="KEC47" s="3"/>
      <c r="KED47" s="3"/>
      <c r="KEE47" s="3"/>
      <c r="KEF47" s="3"/>
      <c r="KEG47" s="3"/>
      <c r="KEH47" s="3"/>
      <c r="KEI47" s="3"/>
      <c r="KEJ47" s="3"/>
      <c r="KEK47" s="3"/>
      <c r="KEL47" s="3"/>
      <c r="KEM47" s="3"/>
      <c r="KEN47" s="3"/>
      <c r="KEO47" s="3"/>
      <c r="KEP47" s="3"/>
      <c r="KEQ47" s="3"/>
      <c r="KER47" s="3"/>
      <c r="KES47" s="3"/>
      <c r="KET47" s="3"/>
      <c r="KEU47" s="3"/>
      <c r="KEV47" s="3"/>
      <c r="KEW47" s="3"/>
      <c r="KEX47" s="3"/>
      <c r="KEY47" s="3"/>
      <c r="KEZ47" s="3"/>
      <c r="KFA47" s="3"/>
      <c r="KFB47" s="3"/>
      <c r="KFC47" s="3"/>
      <c r="KFD47" s="3"/>
      <c r="KFE47" s="3"/>
      <c r="KFF47" s="3"/>
      <c r="KFG47" s="3"/>
      <c r="KFH47" s="3"/>
      <c r="KFI47" s="3"/>
      <c r="KFJ47" s="3"/>
      <c r="KFK47" s="3"/>
      <c r="KFL47" s="3"/>
      <c r="KFM47" s="3"/>
      <c r="KFN47" s="3"/>
      <c r="KFO47" s="3"/>
      <c r="KFP47" s="3"/>
      <c r="KFQ47" s="3"/>
      <c r="KFR47" s="3"/>
      <c r="KFS47" s="3"/>
      <c r="KFT47" s="3"/>
      <c r="KFU47" s="3"/>
      <c r="KFV47" s="3"/>
      <c r="KFW47" s="3"/>
      <c r="KFX47" s="3"/>
      <c r="KFY47" s="3"/>
      <c r="KFZ47" s="3"/>
      <c r="KGA47" s="3"/>
      <c r="KGB47" s="3"/>
      <c r="KGC47" s="3"/>
      <c r="KGD47" s="3"/>
      <c r="KGE47" s="3"/>
      <c r="KGF47" s="3"/>
      <c r="KGG47" s="3"/>
      <c r="KGH47" s="3"/>
      <c r="KGI47" s="3"/>
      <c r="KGJ47" s="3"/>
      <c r="KGK47" s="3"/>
      <c r="KGL47" s="3"/>
      <c r="KGM47" s="3"/>
      <c r="KGN47" s="3"/>
      <c r="KGO47" s="3"/>
      <c r="KGP47" s="3"/>
      <c r="KGQ47" s="3"/>
      <c r="KGR47" s="3"/>
      <c r="KGS47" s="3"/>
      <c r="KGT47" s="3"/>
      <c r="KGU47" s="3"/>
      <c r="KGV47" s="3"/>
      <c r="KGW47" s="3"/>
      <c r="KGX47" s="3"/>
      <c r="KGY47" s="3"/>
      <c r="KGZ47" s="3"/>
      <c r="KHA47" s="3"/>
      <c r="KHB47" s="3"/>
      <c r="KHC47" s="3"/>
      <c r="KHD47" s="3"/>
      <c r="KHE47" s="3"/>
      <c r="KHF47" s="3"/>
      <c r="KHG47" s="3"/>
      <c r="KHH47" s="3"/>
      <c r="KHI47" s="3"/>
      <c r="KHJ47" s="3"/>
      <c r="KHK47" s="3"/>
      <c r="KHL47" s="3"/>
      <c r="KHM47" s="3"/>
      <c r="KHN47" s="3"/>
      <c r="KHO47" s="3"/>
      <c r="KHP47" s="3"/>
      <c r="KHQ47" s="3"/>
      <c r="KHR47" s="3"/>
      <c r="KHS47" s="3"/>
      <c r="KHT47" s="3"/>
      <c r="KHU47" s="3"/>
      <c r="KHV47" s="3"/>
      <c r="KHW47" s="3"/>
      <c r="KHX47" s="3"/>
      <c r="KHY47" s="3"/>
      <c r="KHZ47" s="3"/>
      <c r="KIA47" s="3"/>
      <c r="KIB47" s="3"/>
      <c r="KIC47" s="3"/>
      <c r="KID47" s="3"/>
      <c r="KIE47" s="3"/>
      <c r="KIF47" s="3"/>
      <c r="KIG47" s="3"/>
      <c r="KIH47" s="3"/>
      <c r="KII47" s="3"/>
      <c r="KIJ47" s="3"/>
      <c r="KIK47" s="3"/>
      <c r="KIL47" s="3"/>
      <c r="KIM47" s="3"/>
      <c r="KIN47" s="3"/>
      <c r="KIO47" s="3"/>
      <c r="KIP47" s="3"/>
      <c r="KIQ47" s="3"/>
      <c r="KIR47" s="3"/>
      <c r="KIS47" s="3"/>
      <c r="KIT47" s="3"/>
      <c r="KIU47" s="3"/>
      <c r="KIV47" s="3"/>
      <c r="KIW47" s="3"/>
      <c r="KIX47" s="3"/>
      <c r="KIY47" s="3"/>
      <c r="KIZ47" s="3"/>
      <c r="KJA47" s="3"/>
      <c r="KJB47" s="3"/>
      <c r="KJC47" s="3"/>
      <c r="KJD47" s="3"/>
      <c r="KJE47" s="3"/>
      <c r="KJF47" s="3"/>
      <c r="KJG47" s="3"/>
      <c r="KJH47" s="3"/>
      <c r="KJI47" s="3"/>
      <c r="KJJ47" s="3"/>
      <c r="KJK47" s="3"/>
      <c r="KJL47" s="3"/>
      <c r="KJM47" s="3"/>
      <c r="KJN47" s="3"/>
      <c r="KJO47" s="3"/>
      <c r="KJP47" s="3"/>
      <c r="KJQ47" s="3"/>
      <c r="KJR47" s="3"/>
      <c r="KJS47" s="3"/>
      <c r="KJT47" s="3"/>
      <c r="KJU47" s="3"/>
      <c r="KJV47" s="3"/>
      <c r="KJW47" s="3"/>
      <c r="KJX47" s="3"/>
      <c r="KJY47" s="3"/>
      <c r="KJZ47" s="3"/>
      <c r="KKA47" s="3"/>
      <c r="KKB47" s="3"/>
      <c r="KKC47" s="3"/>
      <c r="KKD47" s="3"/>
      <c r="KKE47" s="3"/>
      <c r="KKF47" s="3"/>
      <c r="KKG47" s="3"/>
      <c r="KKH47" s="3"/>
      <c r="KKI47" s="3"/>
      <c r="KKJ47" s="3"/>
      <c r="KKK47" s="3"/>
      <c r="KKL47" s="3"/>
      <c r="KKM47" s="3"/>
      <c r="KKN47" s="3"/>
      <c r="KKO47" s="3"/>
      <c r="KKP47" s="3"/>
      <c r="KKQ47" s="3"/>
      <c r="KKR47" s="3"/>
      <c r="KKS47" s="3"/>
      <c r="KKT47" s="3"/>
      <c r="KKU47" s="3"/>
      <c r="KKV47" s="3"/>
      <c r="KKW47" s="3"/>
      <c r="KKX47" s="3"/>
      <c r="KKY47" s="3"/>
      <c r="KKZ47" s="3"/>
      <c r="KLA47" s="3"/>
      <c r="KLB47" s="3"/>
      <c r="KLC47" s="3"/>
      <c r="KLD47" s="3"/>
      <c r="KLE47" s="3"/>
      <c r="KLF47" s="3"/>
      <c r="KLG47" s="3"/>
      <c r="KLH47" s="3"/>
      <c r="KLI47" s="3"/>
      <c r="KLJ47" s="3"/>
      <c r="KLK47" s="3"/>
      <c r="KLL47" s="3"/>
      <c r="KLM47" s="3"/>
      <c r="KLN47" s="3"/>
      <c r="KLO47" s="3"/>
      <c r="KLP47" s="3"/>
      <c r="KLQ47" s="3"/>
      <c r="KLR47" s="3"/>
      <c r="KLS47" s="3"/>
      <c r="KLT47" s="3"/>
      <c r="KLU47" s="3"/>
      <c r="KLV47" s="3"/>
      <c r="KLW47" s="3"/>
      <c r="KLX47" s="3"/>
      <c r="KLY47" s="3"/>
      <c r="KLZ47" s="3"/>
      <c r="KMA47" s="3"/>
      <c r="KMB47" s="3"/>
      <c r="KMC47" s="3"/>
      <c r="KMD47" s="3"/>
      <c r="KME47" s="3"/>
      <c r="KMF47" s="3"/>
      <c r="KMG47" s="3"/>
      <c r="KMH47" s="3"/>
      <c r="KMI47" s="3"/>
      <c r="KMJ47" s="3"/>
      <c r="KMK47" s="3"/>
      <c r="KML47" s="3"/>
      <c r="KMM47" s="3"/>
      <c r="KMN47" s="3"/>
      <c r="KMO47" s="3"/>
      <c r="KMP47" s="3"/>
      <c r="KMQ47" s="3"/>
      <c r="KMR47" s="3"/>
      <c r="KMS47" s="3"/>
      <c r="KMT47" s="3"/>
      <c r="KMU47" s="3"/>
      <c r="KMV47" s="3"/>
      <c r="KMW47" s="3"/>
      <c r="KMX47" s="3"/>
      <c r="KMY47" s="3"/>
      <c r="KMZ47" s="3"/>
      <c r="KNA47" s="3"/>
      <c r="KNB47" s="3"/>
      <c r="KNC47" s="3"/>
      <c r="KND47" s="3"/>
      <c r="KNE47" s="3"/>
      <c r="KNF47" s="3"/>
      <c r="KNG47" s="3"/>
      <c r="KNH47" s="3"/>
      <c r="KNI47" s="3"/>
      <c r="KNJ47" s="3"/>
      <c r="KNK47" s="3"/>
      <c r="KNL47" s="3"/>
      <c r="KNM47" s="3"/>
      <c r="KNN47" s="3"/>
      <c r="KNO47" s="3"/>
      <c r="KNP47" s="3"/>
      <c r="KNQ47" s="3"/>
      <c r="KNR47" s="3"/>
      <c r="KNS47" s="3"/>
      <c r="KNT47" s="3"/>
      <c r="KNU47" s="3"/>
      <c r="KNV47" s="3"/>
      <c r="KNW47" s="3"/>
      <c r="KNX47" s="3"/>
      <c r="KNY47" s="3"/>
      <c r="KNZ47" s="3"/>
      <c r="KOA47" s="3"/>
      <c r="KOB47" s="3"/>
      <c r="KOC47" s="3"/>
      <c r="KOD47" s="3"/>
      <c r="KOE47" s="3"/>
      <c r="KOF47" s="3"/>
      <c r="KOG47" s="3"/>
      <c r="KOH47" s="3"/>
      <c r="KOI47" s="3"/>
      <c r="KOJ47" s="3"/>
      <c r="KOK47" s="3"/>
      <c r="KOL47" s="3"/>
      <c r="KOM47" s="3"/>
      <c r="KON47" s="3"/>
      <c r="KOO47" s="3"/>
      <c r="KOP47" s="3"/>
      <c r="KOQ47" s="3"/>
      <c r="KOR47" s="3"/>
      <c r="KOS47" s="3"/>
      <c r="KOT47" s="3"/>
      <c r="KOU47" s="3"/>
      <c r="KOV47" s="3"/>
      <c r="KOW47" s="3"/>
      <c r="KOX47" s="3"/>
      <c r="KOY47" s="3"/>
      <c r="KOZ47" s="3"/>
      <c r="KPA47" s="3"/>
      <c r="KPB47" s="3"/>
      <c r="KPC47" s="3"/>
      <c r="KPD47" s="3"/>
      <c r="KPE47" s="3"/>
      <c r="KPF47" s="3"/>
      <c r="KPG47" s="3"/>
      <c r="KPH47" s="3"/>
      <c r="KPI47" s="3"/>
      <c r="KPJ47" s="3"/>
      <c r="KPK47" s="3"/>
      <c r="KPL47" s="3"/>
      <c r="KPM47" s="3"/>
      <c r="KPN47" s="3"/>
      <c r="KPO47" s="3"/>
      <c r="KPP47" s="3"/>
      <c r="KPQ47" s="3"/>
      <c r="KPR47" s="3"/>
      <c r="KPS47" s="3"/>
      <c r="KPT47" s="3"/>
      <c r="KPU47" s="3"/>
      <c r="KPV47" s="3"/>
      <c r="KPW47" s="3"/>
      <c r="KPX47" s="3"/>
      <c r="KPY47" s="3"/>
      <c r="KPZ47" s="3"/>
      <c r="KQA47" s="3"/>
      <c r="KQB47" s="3"/>
      <c r="KQC47" s="3"/>
      <c r="KQD47" s="3"/>
      <c r="KQE47" s="3"/>
      <c r="KQF47" s="3"/>
      <c r="KQG47" s="3"/>
      <c r="KQH47" s="3"/>
      <c r="KQI47" s="3"/>
      <c r="KQJ47" s="3"/>
      <c r="KQK47" s="3"/>
      <c r="KQL47" s="3"/>
      <c r="KQM47" s="3"/>
      <c r="KQN47" s="3"/>
      <c r="KQO47" s="3"/>
      <c r="KQP47" s="3"/>
      <c r="KQQ47" s="3"/>
      <c r="KQR47" s="3"/>
      <c r="KQS47" s="3"/>
      <c r="KQT47" s="3"/>
      <c r="KQU47" s="3"/>
      <c r="KQV47" s="3"/>
      <c r="KQW47" s="3"/>
      <c r="KQX47" s="3"/>
      <c r="KQY47" s="3"/>
      <c r="KQZ47" s="3"/>
      <c r="KRA47" s="3"/>
      <c r="KRB47" s="3"/>
      <c r="KRC47" s="3"/>
      <c r="KRD47" s="3"/>
      <c r="KRE47" s="3"/>
      <c r="KRF47" s="3"/>
      <c r="KRG47" s="3"/>
      <c r="KRH47" s="3"/>
      <c r="KRI47" s="3"/>
      <c r="KRJ47" s="3"/>
      <c r="KRK47" s="3"/>
      <c r="KRL47" s="3"/>
      <c r="KRM47" s="3"/>
      <c r="KRN47" s="3"/>
      <c r="KRO47" s="3"/>
      <c r="KRP47" s="3"/>
      <c r="KRQ47" s="3"/>
      <c r="KRR47" s="3"/>
      <c r="KRS47" s="3"/>
      <c r="KRT47" s="3"/>
      <c r="KRU47" s="3"/>
      <c r="KRV47" s="3"/>
      <c r="KRW47" s="3"/>
      <c r="KRX47" s="3"/>
      <c r="KRY47" s="3"/>
      <c r="KRZ47" s="3"/>
      <c r="KSA47" s="3"/>
      <c r="KSB47" s="3"/>
      <c r="KSC47" s="3"/>
      <c r="KSD47" s="3"/>
      <c r="KSE47" s="3"/>
      <c r="KSF47" s="3"/>
      <c r="KSG47" s="3"/>
      <c r="KSH47" s="3"/>
      <c r="KSI47" s="3"/>
      <c r="KSJ47" s="3"/>
      <c r="KSK47" s="3"/>
      <c r="KSL47" s="3"/>
      <c r="KSM47" s="3"/>
      <c r="KSN47" s="3"/>
      <c r="KSO47" s="3"/>
      <c r="KSP47" s="3"/>
      <c r="KSQ47" s="3"/>
      <c r="KSR47" s="3"/>
      <c r="KSS47" s="3"/>
      <c r="KST47" s="3"/>
      <c r="KSU47" s="3"/>
      <c r="KSV47" s="3"/>
      <c r="KSW47" s="3"/>
      <c r="KSX47" s="3"/>
      <c r="KSY47" s="3"/>
      <c r="KSZ47" s="3"/>
      <c r="KTA47" s="3"/>
      <c r="KTB47" s="3"/>
      <c r="KTC47" s="3"/>
      <c r="KTD47" s="3"/>
      <c r="KTE47" s="3"/>
      <c r="KTF47" s="3"/>
      <c r="KTG47" s="3"/>
      <c r="KTH47" s="3"/>
      <c r="KTI47" s="3"/>
      <c r="KTJ47" s="3"/>
      <c r="KTK47" s="3"/>
      <c r="KTL47" s="3"/>
      <c r="KTM47" s="3"/>
      <c r="KTN47" s="3"/>
      <c r="KTO47" s="3"/>
      <c r="KTP47" s="3"/>
      <c r="KTQ47" s="3"/>
      <c r="KTR47" s="3"/>
      <c r="KTS47" s="3"/>
      <c r="KTT47" s="3"/>
      <c r="KTU47" s="3"/>
      <c r="KTV47" s="3"/>
      <c r="KTW47" s="3"/>
      <c r="KTX47" s="3"/>
      <c r="KTY47" s="3"/>
      <c r="KTZ47" s="3"/>
      <c r="KUA47" s="3"/>
      <c r="KUB47" s="3"/>
      <c r="KUC47" s="3"/>
      <c r="KUD47" s="3"/>
      <c r="KUE47" s="3"/>
      <c r="KUF47" s="3"/>
      <c r="KUG47" s="3"/>
      <c r="KUH47" s="3"/>
      <c r="KUI47" s="3"/>
      <c r="KUJ47" s="3"/>
      <c r="KUK47" s="3"/>
      <c r="KUL47" s="3"/>
      <c r="KUM47" s="3"/>
      <c r="KUN47" s="3"/>
      <c r="KUO47" s="3"/>
      <c r="KUP47" s="3"/>
      <c r="KUQ47" s="3"/>
      <c r="KUR47" s="3"/>
      <c r="KUS47" s="3"/>
      <c r="KUT47" s="3"/>
      <c r="KUU47" s="3"/>
      <c r="KUV47" s="3"/>
      <c r="KUW47" s="3"/>
      <c r="KUX47" s="3"/>
      <c r="KUY47" s="3"/>
      <c r="KUZ47" s="3"/>
      <c r="KVA47" s="3"/>
      <c r="KVB47" s="3"/>
      <c r="KVC47" s="3"/>
      <c r="KVD47" s="3"/>
      <c r="KVE47" s="3"/>
      <c r="KVF47" s="3"/>
      <c r="KVG47" s="3"/>
      <c r="KVH47" s="3"/>
      <c r="KVI47" s="3"/>
      <c r="KVJ47" s="3"/>
      <c r="KVK47" s="3"/>
      <c r="KVL47" s="3"/>
      <c r="KVM47" s="3"/>
      <c r="KVN47" s="3"/>
      <c r="KVO47" s="3"/>
      <c r="KVP47" s="3"/>
      <c r="KVQ47" s="3"/>
      <c r="KVR47" s="3"/>
      <c r="KVS47" s="3"/>
      <c r="KVT47" s="3"/>
      <c r="KVU47" s="3"/>
      <c r="KVV47" s="3"/>
      <c r="KVW47" s="3"/>
      <c r="KVX47" s="3"/>
      <c r="KVY47" s="3"/>
      <c r="KVZ47" s="3"/>
      <c r="KWA47" s="3"/>
      <c r="KWB47" s="3"/>
      <c r="KWC47" s="3"/>
      <c r="KWD47" s="3"/>
      <c r="KWE47" s="3"/>
      <c r="KWF47" s="3"/>
      <c r="KWG47" s="3"/>
      <c r="KWH47" s="3"/>
      <c r="KWI47" s="3"/>
      <c r="KWJ47" s="3"/>
      <c r="KWK47" s="3"/>
      <c r="KWL47" s="3"/>
      <c r="KWM47" s="3"/>
      <c r="KWN47" s="3"/>
      <c r="KWO47" s="3"/>
      <c r="KWP47" s="3"/>
      <c r="KWQ47" s="3"/>
      <c r="KWR47" s="3"/>
      <c r="KWS47" s="3"/>
      <c r="KWT47" s="3"/>
      <c r="KWU47" s="3"/>
      <c r="KWV47" s="3"/>
      <c r="KWW47" s="3"/>
      <c r="KWX47" s="3"/>
      <c r="KWY47" s="3"/>
      <c r="KWZ47" s="3"/>
      <c r="KXA47" s="3"/>
      <c r="KXB47" s="3"/>
      <c r="KXC47" s="3"/>
      <c r="KXD47" s="3"/>
      <c r="KXE47" s="3"/>
      <c r="KXF47" s="3"/>
      <c r="KXG47" s="3"/>
      <c r="KXH47" s="3"/>
      <c r="KXI47" s="3"/>
      <c r="KXJ47" s="3"/>
      <c r="KXK47" s="3"/>
      <c r="KXL47" s="3"/>
      <c r="KXM47" s="3"/>
      <c r="KXN47" s="3"/>
      <c r="KXO47" s="3"/>
      <c r="KXP47" s="3"/>
      <c r="KXQ47" s="3"/>
      <c r="KXR47" s="3"/>
      <c r="KXS47" s="3"/>
      <c r="KXT47" s="3"/>
      <c r="KXU47" s="3"/>
      <c r="KXV47" s="3"/>
      <c r="KXW47" s="3"/>
      <c r="KXX47" s="3"/>
      <c r="KXY47" s="3"/>
      <c r="KXZ47" s="3"/>
      <c r="KYA47" s="3"/>
      <c r="KYB47" s="3"/>
      <c r="KYC47" s="3"/>
      <c r="KYD47" s="3"/>
      <c r="KYE47" s="3"/>
      <c r="KYF47" s="3"/>
      <c r="KYG47" s="3"/>
      <c r="KYH47" s="3"/>
      <c r="KYI47" s="3"/>
      <c r="KYJ47" s="3"/>
      <c r="KYK47" s="3"/>
      <c r="KYL47" s="3"/>
      <c r="KYM47" s="3"/>
      <c r="KYN47" s="3"/>
      <c r="KYO47" s="3"/>
      <c r="KYP47" s="3"/>
      <c r="KYQ47" s="3"/>
      <c r="KYR47" s="3"/>
      <c r="KYS47" s="3"/>
      <c r="KYT47" s="3"/>
      <c r="KYU47" s="3"/>
      <c r="KYV47" s="3"/>
      <c r="KYW47" s="3"/>
      <c r="KYX47" s="3"/>
      <c r="KYY47" s="3"/>
      <c r="KYZ47" s="3"/>
      <c r="KZA47" s="3"/>
      <c r="KZB47" s="3"/>
      <c r="KZC47" s="3"/>
      <c r="KZD47" s="3"/>
      <c r="KZE47" s="3"/>
      <c r="KZF47" s="3"/>
      <c r="KZG47" s="3"/>
      <c r="KZH47" s="3"/>
      <c r="KZI47" s="3"/>
      <c r="KZJ47" s="3"/>
      <c r="KZK47" s="3"/>
      <c r="KZL47" s="3"/>
      <c r="KZM47" s="3"/>
      <c r="KZN47" s="3"/>
      <c r="KZO47" s="3"/>
      <c r="KZP47" s="3"/>
      <c r="KZQ47" s="3"/>
      <c r="KZR47" s="3"/>
      <c r="KZS47" s="3"/>
      <c r="KZT47" s="3"/>
      <c r="KZU47" s="3"/>
      <c r="KZV47" s="3"/>
      <c r="KZW47" s="3"/>
      <c r="KZX47" s="3"/>
      <c r="KZY47" s="3"/>
      <c r="KZZ47" s="3"/>
      <c r="LAA47" s="3"/>
      <c r="LAB47" s="3"/>
      <c r="LAC47" s="3"/>
      <c r="LAD47" s="3"/>
      <c r="LAE47" s="3"/>
      <c r="LAF47" s="3"/>
      <c r="LAG47" s="3"/>
      <c r="LAH47" s="3"/>
      <c r="LAI47" s="3"/>
      <c r="LAJ47" s="3"/>
      <c r="LAK47" s="3"/>
      <c r="LAL47" s="3"/>
      <c r="LAM47" s="3"/>
      <c r="LAN47" s="3"/>
      <c r="LAO47" s="3"/>
      <c r="LAP47" s="3"/>
      <c r="LAQ47" s="3"/>
      <c r="LAR47" s="3"/>
      <c r="LAS47" s="3"/>
      <c r="LAT47" s="3"/>
      <c r="LAU47" s="3"/>
      <c r="LAV47" s="3"/>
      <c r="LAW47" s="3"/>
      <c r="LAX47" s="3"/>
      <c r="LAY47" s="3"/>
      <c r="LAZ47" s="3"/>
      <c r="LBA47" s="3"/>
      <c r="LBB47" s="3"/>
      <c r="LBC47" s="3"/>
      <c r="LBD47" s="3"/>
      <c r="LBE47" s="3"/>
      <c r="LBF47" s="3"/>
      <c r="LBG47" s="3"/>
      <c r="LBH47" s="3"/>
      <c r="LBI47" s="3"/>
      <c r="LBJ47" s="3"/>
      <c r="LBK47" s="3"/>
      <c r="LBL47" s="3"/>
      <c r="LBM47" s="3"/>
      <c r="LBN47" s="3"/>
      <c r="LBO47" s="3"/>
      <c r="LBP47" s="3"/>
      <c r="LBQ47" s="3"/>
      <c r="LBR47" s="3"/>
      <c r="LBS47" s="3"/>
      <c r="LBT47" s="3"/>
      <c r="LBU47" s="3"/>
      <c r="LBV47" s="3"/>
      <c r="LBW47" s="3"/>
      <c r="LBX47" s="3"/>
      <c r="LBY47" s="3"/>
      <c r="LBZ47" s="3"/>
      <c r="LCA47" s="3"/>
      <c r="LCB47" s="3"/>
      <c r="LCC47" s="3"/>
      <c r="LCD47" s="3"/>
      <c r="LCE47" s="3"/>
      <c r="LCF47" s="3"/>
      <c r="LCG47" s="3"/>
      <c r="LCH47" s="3"/>
      <c r="LCI47" s="3"/>
      <c r="LCJ47" s="3"/>
      <c r="LCK47" s="3"/>
      <c r="LCL47" s="3"/>
      <c r="LCM47" s="3"/>
      <c r="LCN47" s="3"/>
      <c r="LCO47" s="3"/>
      <c r="LCP47" s="3"/>
      <c r="LCQ47" s="3"/>
      <c r="LCR47" s="3"/>
      <c r="LCS47" s="3"/>
      <c r="LCT47" s="3"/>
      <c r="LCU47" s="3"/>
      <c r="LCV47" s="3"/>
      <c r="LCW47" s="3"/>
      <c r="LCX47" s="3"/>
      <c r="LCY47" s="3"/>
      <c r="LCZ47" s="3"/>
      <c r="LDA47" s="3"/>
      <c r="LDB47" s="3"/>
      <c r="LDC47" s="3"/>
      <c r="LDD47" s="3"/>
      <c r="LDE47" s="3"/>
      <c r="LDF47" s="3"/>
      <c r="LDG47" s="3"/>
      <c r="LDH47" s="3"/>
      <c r="LDI47" s="3"/>
      <c r="LDJ47" s="3"/>
      <c r="LDK47" s="3"/>
      <c r="LDL47" s="3"/>
      <c r="LDM47" s="3"/>
      <c r="LDN47" s="3"/>
      <c r="LDO47" s="3"/>
      <c r="LDP47" s="3"/>
      <c r="LDQ47" s="3"/>
      <c r="LDR47" s="3"/>
      <c r="LDS47" s="3"/>
      <c r="LDT47" s="3"/>
      <c r="LDU47" s="3"/>
      <c r="LDV47" s="3"/>
      <c r="LDW47" s="3"/>
      <c r="LDX47" s="3"/>
      <c r="LDY47" s="3"/>
      <c r="LDZ47" s="3"/>
      <c r="LEA47" s="3"/>
      <c r="LEB47" s="3"/>
      <c r="LEC47" s="3"/>
      <c r="LED47" s="3"/>
      <c r="LEE47" s="3"/>
      <c r="LEF47" s="3"/>
      <c r="LEG47" s="3"/>
      <c r="LEH47" s="3"/>
      <c r="LEI47" s="3"/>
      <c r="LEJ47" s="3"/>
      <c r="LEK47" s="3"/>
      <c r="LEL47" s="3"/>
      <c r="LEM47" s="3"/>
      <c r="LEN47" s="3"/>
      <c r="LEO47" s="3"/>
      <c r="LEP47" s="3"/>
      <c r="LEQ47" s="3"/>
      <c r="LER47" s="3"/>
      <c r="LES47" s="3"/>
      <c r="LET47" s="3"/>
      <c r="LEU47" s="3"/>
      <c r="LEV47" s="3"/>
      <c r="LEW47" s="3"/>
      <c r="LEX47" s="3"/>
      <c r="LEY47" s="3"/>
      <c r="LEZ47" s="3"/>
      <c r="LFA47" s="3"/>
      <c r="LFB47" s="3"/>
      <c r="LFC47" s="3"/>
      <c r="LFD47" s="3"/>
      <c r="LFE47" s="3"/>
      <c r="LFF47" s="3"/>
      <c r="LFG47" s="3"/>
      <c r="LFH47" s="3"/>
      <c r="LFI47" s="3"/>
      <c r="LFJ47" s="3"/>
      <c r="LFK47" s="3"/>
      <c r="LFL47" s="3"/>
      <c r="LFM47" s="3"/>
      <c r="LFN47" s="3"/>
      <c r="LFO47" s="3"/>
      <c r="LFP47" s="3"/>
      <c r="LFQ47" s="3"/>
      <c r="LFR47" s="3"/>
      <c r="LFS47" s="3"/>
      <c r="LFT47" s="3"/>
      <c r="LFU47" s="3"/>
      <c r="LFV47" s="3"/>
      <c r="LFW47" s="3"/>
      <c r="LFX47" s="3"/>
      <c r="LFY47" s="3"/>
      <c r="LFZ47" s="3"/>
      <c r="LGA47" s="3"/>
      <c r="LGB47" s="3"/>
      <c r="LGC47" s="3"/>
      <c r="LGD47" s="3"/>
      <c r="LGE47" s="3"/>
      <c r="LGF47" s="3"/>
      <c r="LGG47" s="3"/>
      <c r="LGH47" s="3"/>
      <c r="LGI47" s="3"/>
      <c r="LGJ47" s="3"/>
      <c r="LGK47" s="3"/>
      <c r="LGL47" s="3"/>
      <c r="LGM47" s="3"/>
      <c r="LGN47" s="3"/>
      <c r="LGO47" s="3"/>
      <c r="LGP47" s="3"/>
      <c r="LGQ47" s="3"/>
      <c r="LGR47" s="3"/>
      <c r="LGS47" s="3"/>
      <c r="LGT47" s="3"/>
      <c r="LGU47" s="3"/>
      <c r="LGV47" s="3"/>
      <c r="LGW47" s="3"/>
      <c r="LGX47" s="3"/>
      <c r="LGY47" s="3"/>
      <c r="LGZ47" s="3"/>
      <c r="LHA47" s="3"/>
      <c r="LHB47" s="3"/>
      <c r="LHC47" s="3"/>
      <c r="LHD47" s="3"/>
      <c r="LHE47" s="3"/>
      <c r="LHF47" s="3"/>
      <c r="LHG47" s="3"/>
      <c r="LHH47" s="3"/>
      <c r="LHI47" s="3"/>
      <c r="LHJ47" s="3"/>
      <c r="LHK47" s="3"/>
      <c r="LHL47" s="3"/>
      <c r="LHM47" s="3"/>
      <c r="LHN47" s="3"/>
      <c r="LHO47" s="3"/>
      <c r="LHP47" s="3"/>
      <c r="LHQ47" s="3"/>
      <c r="LHR47" s="3"/>
      <c r="LHS47" s="3"/>
      <c r="LHT47" s="3"/>
      <c r="LHU47" s="3"/>
      <c r="LHV47" s="3"/>
      <c r="LHW47" s="3"/>
      <c r="LHX47" s="3"/>
      <c r="LHY47" s="3"/>
      <c r="LHZ47" s="3"/>
      <c r="LIA47" s="3"/>
      <c r="LIB47" s="3"/>
      <c r="LIC47" s="3"/>
      <c r="LID47" s="3"/>
      <c r="LIE47" s="3"/>
      <c r="LIF47" s="3"/>
      <c r="LIG47" s="3"/>
      <c r="LIH47" s="3"/>
      <c r="LII47" s="3"/>
      <c r="LIJ47" s="3"/>
      <c r="LIK47" s="3"/>
      <c r="LIL47" s="3"/>
      <c r="LIM47" s="3"/>
      <c r="LIN47" s="3"/>
      <c r="LIO47" s="3"/>
      <c r="LIP47" s="3"/>
      <c r="LIQ47" s="3"/>
      <c r="LIR47" s="3"/>
      <c r="LIS47" s="3"/>
      <c r="LIT47" s="3"/>
      <c r="LIU47" s="3"/>
      <c r="LIV47" s="3"/>
      <c r="LIW47" s="3"/>
      <c r="LIX47" s="3"/>
      <c r="LIY47" s="3"/>
      <c r="LIZ47" s="3"/>
      <c r="LJA47" s="3"/>
      <c r="LJB47" s="3"/>
      <c r="LJC47" s="3"/>
      <c r="LJD47" s="3"/>
      <c r="LJE47" s="3"/>
      <c r="LJF47" s="3"/>
      <c r="LJG47" s="3"/>
      <c r="LJH47" s="3"/>
      <c r="LJI47" s="3"/>
      <c r="LJJ47" s="3"/>
      <c r="LJK47" s="3"/>
      <c r="LJL47" s="3"/>
      <c r="LJM47" s="3"/>
      <c r="LJN47" s="3"/>
      <c r="LJO47" s="3"/>
      <c r="LJP47" s="3"/>
      <c r="LJQ47" s="3"/>
      <c r="LJR47" s="3"/>
      <c r="LJS47" s="3"/>
      <c r="LJT47" s="3"/>
      <c r="LJU47" s="3"/>
      <c r="LJV47" s="3"/>
      <c r="LJW47" s="3"/>
      <c r="LJX47" s="3"/>
      <c r="LJY47" s="3"/>
      <c r="LJZ47" s="3"/>
      <c r="LKA47" s="3"/>
      <c r="LKB47" s="3"/>
      <c r="LKC47" s="3"/>
      <c r="LKD47" s="3"/>
      <c r="LKE47" s="3"/>
      <c r="LKF47" s="3"/>
      <c r="LKG47" s="3"/>
      <c r="LKH47" s="3"/>
      <c r="LKI47" s="3"/>
      <c r="LKJ47" s="3"/>
      <c r="LKK47" s="3"/>
      <c r="LKL47" s="3"/>
      <c r="LKM47" s="3"/>
      <c r="LKN47" s="3"/>
      <c r="LKO47" s="3"/>
      <c r="LKP47" s="3"/>
      <c r="LKQ47" s="3"/>
      <c r="LKR47" s="3"/>
      <c r="LKS47" s="3"/>
      <c r="LKT47" s="3"/>
      <c r="LKU47" s="3"/>
      <c r="LKV47" s="3"/>
      <c r="LKW47" s="3"/>
      <c r="LKX47" s="3"/>
      <c r="LKY47" s="3"/>
      <c r="LKZ47" s="3"/>
      <c r="LLA47" s="3"/>
      <c r="LLB47" s="3"/>
      <c r="LLC47" s="3"/>
      <c r="LLD47" s="3"/>
      <c r="LLE47" s="3"/>
      <c r="LLF47" s="3"/>
      <c r="LLG47" s="3"/>
      <c r="LLH47" s="3"/>
      <c r="LLI47" s="3"/>
      <c r="LLJ47" s="3"/>
      <c r="LLK47" s="3"/>
      <c r="LLL47" s="3"/>
      <c r="LLM47" s="3"/>
      <c r="LLN47" s="3"/>
      <c r="LLO47" s="3"/>
      <c r="LLP47" s="3"/>
      <c r="LLQ47" s="3"/>
      <c r="LLR47" s="3"/>
      <c r="LLS47" s="3"/>
      <c r="LLT47" s="3"/>
      <c r="LLU47" s="3"/>
      <c r="LLV47" s="3"/>
      <c r="LLW47" s="3"/>
      <c r="LLX47" s="3"/>
      <c r="LLY47" s="3"/>
      <c r="LLZ47" s="3"/>
      <c r="LMA47" s="3"/>
      <c r="LMB47" s="3"/>
      <c r="LMC47" s="3"/>
      <c r="LMD47" s="3"/>
      <c r="LME47" s="3"/>
      <c r="LMF47" s="3"/>
      <c r="LMG47" s="3"/>
      <c r="LMH47" s="3"/>
      <c r="LMI47" s="3"/>
      <c r="LMJ47" s="3"/>
      <c r="LMK47" s="3"/>
      <c r="LML47" s="3"/>
      <c r="LMM47" s="3"/>
      <c r="LMN47" s="3"/>
      <c r="LMO47" s="3"/>
      <c r="LMP47" s="3"/>
      <c r="LMQ47" s="3"/>
      <c r="LMR47" s="3"/>
      <c r="LMS47" s="3"/>
      <c r="LMT47" s="3"/>
      <c r="LMU47" s="3"/>
      <c r="LMV47" s="3"/>
      <c r="LMW47" s="3"/>
      <c r="LMX47" s="3"/>
      <c r="LMY47" s="3"/>
      <c r="LMZ47" s="3"/>
      <c r="LNA47" s="3"/>
      <c r="LNB47" s="3"/>
      <c r="LNC47" s="3"/>
      <c r="LND47" s="3"/>
      <c r="LNE47" s="3"/>
      <c r="LNF47" s="3"/>
      <c r="LNG47" s="3"/>
      <c r="LNH47" s="3"/>
      <c r="LNI47" s="3"/>
      <c r="LNJ47" s="3"/>
      <c r="LNK47" s="3"/>
      <c r="LNL47" s="3"/>
      <c r="LNM47" s="3"/>
      <c r="LNN47" s="3"/>
      <c r="LNO47" s="3"/>
      <c r="LNP47" s="3"/>
      <c r="LNQ47" s="3"/>
      <c r="LNR47" s="3"/>
      <c r="LNS47" s="3"/>
      <c r="LNT47" s="3"/>
      <c r="LNU47" s="3"/>
      <c r="LNV47" s="3"/>
      <c r="LNW47" s="3"/>
      <c r="LNX47" s="3"/>
      <c r="LNY47" s="3"/>
      <c r="LNZ47" s="3"/>
      <c r="LOA47" s="3"/>
      <c r="LOB47" s="3"/>
      <c r="LOC47" s="3"/>
      <c r="LOD47" s="3"/>
      <c r="LOE47" s="3"/>
      <c r="LOF47" s="3"/>
      <c r="LOG47" s="3"/>
      <c r="LOH47" s="3"/>
      <c r="LOI47" s="3"/>
      <c r="LOJ47" s="3"/>
      <c r="LOK47" s="3"/>
      <c r="LOL47" s="3"/>
      <c r="LOM47" s="3"/>
      <c r="LON47" s="3"/>
      <c r="LOO47" s="3"/>
      <c r="LOP47" s="3"/>
      <c r="LOQ47" s="3"/>
      <c r="LOR47" s="3"/>
      <c r="LOS47" s="3"/>
      <c r="LOT47" s="3"/>
      <c r="LOU47" s="3"/>
      <c r="LOV47" s="3"/>
      <c r="LOW47" s="3"/>
      <c r="LOX47" s="3"/>
      <c r="LOY47" s="3"/>
      <c r="LOZ47" s="3"/>
      <c r="LPA47" s="3"/>
      <c r="LPB47" s="3"/>
      <c r="LPC47" s="3"/>
      <c r="LPD47" s="3"/>
      <c r="LPE47" s="3"/>
      <c r="LPF47" s="3"/>
      <c r="LPG47" s="3"/>
      <c r="LPH47" s="3"/>
      <c r="LPI47" s="3"/>
      <c r="LPJ47" s="3"/>
      <c r="LPK47" s="3"/>
      <c r="LPL47" s="3"/>
      <c r="LPM47" s="3"/>
      <c r="LPN47" s="3"/>
      <c r="LPO47" s="3"/>
      <c r="LPP47" s="3"/>
      <c r="LPQ47" s="3"/>
      <c r="LPR47" s="3"/>
      <c r="LPS47" s="3"/>
      <c r="LPT47" s="3"/>
      <c r="LPU47" s="3"/>
      <c r="LPV47" s="3"/>
      <c r="LPW47" s="3"/>
      <c r="LPX47" s="3"/>
      <c r="LPY47" s="3"/>
      <c r="LPZ47" s="3"/>
      <c r="LQA47" s="3"/>
      <c r="LQB47" s="3"/>
      <c r="LQC47" s="3"/>
      <c r="LQD47" s="3"/>
      <c r="LQE47" s="3"/>
      <c r="LQF47" s="3"/>
      <c r="LQG47" s="3"/>
      <c r="LQH47" s="3"/>
      <c r="LQI47" s="3"/>
      <c r="LQJ47" s="3"/>
      <c r="LQK47" s="3"/>
      <c r="LQL47" s="3"/>
      <c r="LQM47" s="3"/>
      <c r="LQN47" s="3"/>
      <c r="LQO47" s="3"/>
      <c r="LQP47" s="3"/>
      <c r="LQQ47" s="3"/>
      <c r="LQR47" s="3"/>
      <c r="LQS47" s="3"/>
      <c r="LQT47" s="3"/>
      <c r="LQU47" s="3"/>
      <c r="LQV47" s="3"/>
      <c r="LQW47" s="3"/>
      <c r="LQX47" s="3"/>
      <c r="LQY47" s="3"/>
      <c r="LQZ47" s="3"/>
      <c r="LRA47" s="3"/>
      <c r="LRB47" s="3"/>
      <c r="LRC47" s="3"/>
      <c r="LRD47" s="3"/>
      <c r="LRE47" s="3"/>
      <c r="LRF47" s="3"/>
      <c r="LRG47" s="3"/>
      <c r="LRH47" s="3"/>
      <c r="LRI47" s="3"/>
      <c r="LRJ47" s="3"/>
      <c r="LRK47" s="3"/>
      <c r="LRL47" s="3"/>
      <c r="LRM47" s="3"/>
      <c r="LRN47" s="3"/>
      <c r="LRO47" s="3"/>
      <c r="LRP47" s="3"/>
      <c r="LRQ47" s="3"/>
      <c r="LRR47" s="3"/>
      <c r="LRS47" s="3"/>
      <c r="LRT47" s="3"/>
      <c r="LRU47" s="3"/>
      <c r="LRV47" s="3"/>
      <c r="LRW47" s="3"/>
      <c r="LRX47" s="3"/>
      <c r="LRY47" s="3"/>
      <c r="LRZ47" s="3"/>
      <c r="LSA47" s="3"/>
      <c r="LSB47" s="3"/>
      <c r="LSC47" s="3"/>
      <c r="LSD47" s="3"/>
      <c r="LSE47" s="3"/>
      <c r="LSF47" s="3"/>
      <c r="LSG47" s="3"/>
      <c r="LSH47" s="3"/>
      <c r="LSI47" s="3"/>
      <c r="LSJ47" s="3"/>
      <c r="LSK47" s="3"/>
      <c r="LSL47" s="3"/>
      <c r="LSM47" s="3"/>
      <c r="LSN47" s="3"/>
      <c r="LSO47" s="3"/>
      <c r="LSP47" s="3"/>
      <c r="LSQ47" s="3"/>
      <c r="LSR47" s="3"/>
      <c r="LSS47" s="3"/>
      <c r="LST47" s="3"/>
      <c r="LSU47" s="3"/>
      <c r="LSV47" s="3"/>
      <c r="LSW47" s="3"/>
      <c r="LSX47" s="3"/>
      <c r="LSY47" s="3"/>
      <c r="LSZ47" s="3"/>
      <c r="LTA47" s="3"/>
      <c r="LTB47" s="3"/>
      <c r="LTC47" s="3"/>
      <c r="LTD47" s="3"/>
      <c r="LTE47" s="3"/>
      <c r="LTF47" s="3"/>
      <c r="LTG47" s="3"/>
      <c r="LTH47" s="3"/>
      <c r="LTI47" s="3"/>
      <c r="LTJ47" s="3"/>
      <c r="LTK47" s="3"/>
      <c r="LTL47" s="3"/>
      <c r="LTM47" s="3"/>
      <c r="LTN47" s="3"/>
      <c r="LTO47" s="3"/>
      <c r="LTP47" s="3"/>
      <c r="LTQ47" s="3"/>
      <c r="LTR47" s="3"/>
      <c r="LTS47" s="3"/>
      <c r="LTT47" s="3"/>
      <c r="LTU47" s="3"/>
      <c r="LTV47" s="3"/>
      <c r="LTW47" s="3"/>
      <c r="LTX47" s="3"/>
      <c r="LTY47" s="3"/>
      <c r="LTZ47" s="3"/>
      <c r="LUA47" s="3"/>
      <c r="LUB47" s="3"/>
      <c r="LUC47" s="3"/>
      <c r="LUD47" s="3"/>
      <c r="LUE47" s="3"/>
      <c r="LUF47" s="3"/>
      <c r="LUG47" s="3"/>
      <c r="LUH47" s="3"/>
      <c r="LUI47" s="3"/>
      <c r="LUJ47" s="3"/>
      <c r="LUK47" s="3"/>
      <c r="LUL47" s="3"/>
      <c r="LUM47" s="3"/>
      <c r="LUN47" s="3"/>
      <c r="LUO47" s="3"/>
      <c r="LUP47" s="3"/>
      <c r="LUQ47" s="3"/>
      <c r="LUR47" s="3"/>
      <c r="LUS47" s="3"/>
      <c r="LUT47" s="3"/>
      <c r="LUU47" s="3"/>
      <c r="LUV47" s="3"/>
      <c r="LUW47" s="3"/>
      <c r="LUX47" s="3"/>
      <c r="LUY47" s="3"/>
      <c r="LUZ47" s="3"/>
      <c r="LVA47" s="3"/>
      <c r="LVB47" s="3"/>
      <c r="LVC47" s="3"/>
      <c r="LVD47" s="3"/>
      <c r="LVE47" s="3"/>
      <c r="LVF47" s="3"/>
      <c r="LVG47" s="3"/>
      <c r="LVH47" s="3"/>
      <c r="LVI47" s="3"/>
      <c r="LVJ47" s="3"/>
      <c r="LVK47" s="3"/>
      <c r="LVL47" s="3"/>
      <c r="LVM47" s="3"/>
      <c r="LVN47" s="3"/>
      <c r="LVO47" s="3"/>
      <c r="LVP47" s="3"/>
      <c r="LVQ47" s="3"/>
      <c r="LVR47" s="3"/>
      <c r="LVS47" s="3"/>
      <c r="LVT47" s="3"/>
      <c r="LVU47" s="3"/>
      <c r="LVV47" s="3"/>
      <c r="LVW47" s="3"/>
      <c r="LVX47" s="3"/>
      <c r="LVY47" s="3"/>
      <c r="LVZ47" s="3"/>
      <c r="LWA47" s="3"/>
      <c r="LWB47" s="3"/>
      <c r="LWC47" s="3"/>
      <c r="LWD47" s="3"/>
      <c r="LWE47" s="3"/>
      <c r="LWF47" s="3"/>
      <c r="LWG47" s="3"/>
      <c r="LWH47" s="3"/>
      <c r="LWI47" s="3"/>
      <c r="LWJ47" s="3"/>
      <c r="LWK47" s="3"/>
      <c r="LWL47" s="3"/>
      <c r="LWM47" s="3"/>
      <c r="LWN47" s="3"/>
      <c r="LWO47" s="3"/>
      <c r="LWP47" s="3"/>
      <c r="LWQ47" s="3"/>
      <c r="LWR47" s="3"/>
      <c r="LWS47" s="3"/>
      <c r="LWT47" s="3"/>
      <c r="LWU47" s="3"/>
      <c r="LWV47" s="3"/>
      <c r="LWW47" s="3"/>
      <c r="LWX47" s="3"/>
      <c r="LWY47" s="3"/>
      <c r="LWZ47" s="3"/>
      <c r="LXA47" s="3"/>
      <c r="LXB47" s="3"/>
      <c r="LXC47" s="3"/>
      <c r="LXD47" s="3"/>
      <c r="LXE47" s="3"/>
      <c r="LXF47" s="3"/>
      <c r="LXG47" s="3"/>
      <c r="LXH47" s="3"/>
      <c r="LXI47" s="3"/>
      <c r="LXJ47" s="3"/>
      <c r="LXK47" s="3"/>
      <c r="LXL47" s="3"/>
      <c r="LXM47" s="3"/>
      <c r="LXN47" s="3"/>
      <c r="LXO47" s="3"/>
      <c r="LXP47" s="3"/>
      <c r="LXQ47" s="3"/>
      <c r="LXR47" s="3"/>
      <c r="LXS47" s="3"/>
      <c r="LXT47" s="3"/>
      <c r="LXU47" s="3"/>
      <c r="LXV47" s="3"/>
      <c r="LXW47" s="3"/>
      <c r="LXX47" s="3"/>
      <c r="LXY47" s="3"/>
      <c r="LXZ47" s="3"/>
      <c r="LYA47" s="3"/>
      <c r="LYB47" s="3"/>
      <c r="LYC47" s="3"/>
      <c r="LYD47" s="3"/>
      <c r="LYE47" s="3"/>
      <c r="LYF47" s="3"/>
      <c r="LYG47" s="3"/>
      <c r="LYH47" s="3"/>
      <c r="LYI47" s="3"/>
      <c r="LYJ47" s="3"/>
      <c r="LYK47" s="3"/>
      <c r="LYL47" s="3"/>
      <c r="LYM47" s="3"/>
      <c r="LYN47" s="3"/>
      <c r="LYO47" s="3"/>
      <c r="LYP47" s="3"/>
      <c r="LYQ47" s="3"/>
      <c r="LYR47" s="3"/>
      <c r="LYS47" s="3"/>
      <c r="LYT47" s="3"/>
      <c r="LYU47" s="3"/>
      <c r="LYV47" s="3"/>
      <c r="LYW47" s="3"/>
      <c r="LYX47" s="3"/>
      <c r="LYY47" s="3"/>
      <c r="LYZ47" s="3"/>
      <c r="LZA47" s="3"/>
      <c r="LZB47" s="3"/>
      <c r="LZC47" s="3"/>
      <c r="LZD47" s="3"/>
      <c r="LZE47" s="3"/>
      <c r="LZF47" s="3"/>
      <c r="LZG47" s="3"/>
      <c r="LZH47" s="3"/>
      <c r="LZI47" s="3"/>
      <c r="LZJ47" s="3"/>
      <c r="LZK47" s="3"/>
      <c r="LZL47" s="3"/>
      <c r="LZM47" s="3"/>
      <c r="LZN47" s="3"/>
      <c r="LZO47" s="3"/>
      <c r="LZP47" s="3"/>
      <c r="LZQ47" s="3"/>
      <c r="LZR47" s="3"/>
      <c r="LZS47" s="3"/>
      <c r="LZT47" s="3"/>
      <c r="LZU47" s="3"/>
      <c r="LZV47" s="3"/>
      <c r="LZW47" s="3"/>
      <c r="LZX47" s="3"/>
      <c r="LZY47" s="3"/>
      <c r="LZZ47" s="3"/>
      <c r="MAA47" s="3"/>
      <c r="MAB47" s="3"/>
      <c r="MAC47" s="3"/>
      <c r="MAD47" s="3"/>
      <c r="MAE47" s="3"/>
      <c r="MAF47" s="3"/>
      <c r="MAG47" s="3"/>
      <c r="MAH47" s="3"/>
      <c r="MAI47" s="3"/>
      <c r="MAJ47" s="3"/>
      <c r="MAK47" s="3"/>
      <c r="MAL47" s="3"/>
      <c r="MAM47" s="3"/>
      <c r="MAN47" s="3"/>
      <c r="MAO47" s="3"/>
      <c r="MAP47" s="3"/>
      <c r="MAQ47" s="3"/>
      <c r="MAR47" s="3"/>
      <c r="MAS47" s="3"/>
      <c r="MAT47" s="3"/>
      <c r="MAU47" s="3"/>
      <c r="MAV47" s="3"/>
      <c r="MAW47" s="3"/>
      <c r="MAX47" s="3"/>
      <c r="MAY47" s="3"/>
      <c r="MAZ47" s="3"/>
      <c r="MBA47" s="3"/>
      <c r="MBB47" s="3"/>
      <c r="MBC47" s="3"/>
      <c r="MBD47" s="3"/>
      <c r="MBE47" s="3"/>
      <c r="MBF47" s="3"/>
      <c r="MBG47" s="3"/>
      <c r="MBH47" s="3"/>
      <c r="MBI47" s="3"/>
      <c r="MBJ47" s="3"/>
      <c r="MBK47" s="3"/>
      <c r="MBL47" s="3"/>
      <c r="MBM47" s="3"/>
      <c r="MBN47" s="3"/>
      <c r="MBO47" s="3"/>
      <c r="MBP47" s="3"/>
      <c r="MBQ47" s="3"/>
      <c r="MBR47" s="3"/>
      <c r="MBS47" s="3"/>
      <c r="MBT47" s="3"/>
      <c r="MBU47" s="3"/>
      <c r="MBV47" s="3"/>
      <c r="MBW47" s="3"/>
      <c r="MBX47" s="3"/>
      <c r="MBY47" s="3"/>
      <c r="MBZ47" s="3"/>
      <c r="MCA47" s="3"/>
      <c r="MCB47" s="3"/>
      <c r="MCC47" s="3"/>
      <c r="MCD47" s="3"/>
      <c r="MCE47" s="3"/>
      <c r="MCF47" s="3"/>
      <c r="MCG47" s="3"/>
      <c r="MCH47" s="3"/>
      <c r="MCI47" s="3"/>
      <c r="MCJ47" s="3"/>
      <c r="MCK47" s="3"/>
      <c r="MCL47" s="3"/>
      <c r="MCM47" s="3"/>
      <c r="MCN47" s="3"/>
      <c r="MCO47" s="3"/>
      <c r="MCP47" s="3"/>
      <c r="MCQ47" s="3"/>
      <c r="MCR47" s="3"/>
      <c r="MCS47" s="3"/>
      <c r="MCT47" s="3"/>
      <c r="MCU47" s="3"/>
      <c r="MCV47" s="3"/>
      <c r="MCW47" s="3"/>
      <c r="MCX47" s="3"/>
      <c r="MCY47" s="3"/>
      <c r="MCZ47" s="3"/>
      <c r="MDA47" s="3"/>
      <c r="MDB47" s="3"/>
      <c r="MDC47" s="3"/>
      <c r="MDD47" s="3"/>
      <c r="MDE47" s="3"/>
      <c r="MDF47" s="3"/>
      <c r="MDG47" s="3"/>
      <c r="MDH47" s="3"/>
      <c r="MDI47" s="3"/>
      <c r="MDJ47" s="3"/>
      <c r="MDK47" s="3"/>
      <c r="MDL47" s="3"/>
      <c r="MDM47" s="3"/>
      <c r="MDN47" s="3"/>
      <c r="MDO47" s="3"/>
      <c r="MDP47" s="3"/>
      <c r="MDQ47" s="3"/>
      <c r="MDR47" s="3"/>
      <c r="MDS47" s="3"/>
      <c r="MDT47" s="3"/>
      <c r="MDU47" s="3"/>
      <c r="MDV47" s="3"/>
      <c r="MDW47" s="3"/>
      <c r="MDX47" s="3"/>
      <c r="MDY47" s="3"/>
      <c r="MDZ47" s="3"/>
      <c r="MEA47" s="3"/>
      <c r="MEB47" s="3"/>
      <c r="MEC47" s="3"/>
      <c r="MED47" s="3"/>
      <c r="MEE47" s="3"/>
      <c r="MEF47" s="3"/>
      <c r="MEG47" s="3"/>
      <c r="MEH47" s="3"/>
      <c r="MEI47" s="3"/>
      <c r="MEJ47" s="3"/>
      <c r="MEK47" s="3"/>
      <c r="MEL47" s="3"/>
      <c r="MEM47" s="3"/>
      <c r="MEN47" s="3"/>
      <c r="MEO47" s="3"/>
      <c r="MEP47" s="3"/>
      <c r="MEQ47" s="3"/>
      <c r="MER47" s="3"/>
      <c r="MES47" s="3"/>
      <c r="MET47" s="3"/>
      <c r="MEU47" s="3"/>
      <c r="MEV47" s="3"/>
      <c r="MEW47" s="3"/>
      <c r="MEX47" s="3"/>
      <c r="MEY47" s="3"/>
      <c r="MEZ47" s="3"/>
      <c r="MFA47" s="3"/>
      <c r="MFB47" s="3"/>
      <c r="MFC47" s="3"/>
      <c r="MFD47" s="3"/>
      <c r="MFE47" s="3"/>
      <c r="MFF47" s="3"/>
      <c r="MFG47" s="3"/>
      <c r="MFH47" s="3"/>
      <c r="MFI47" s="3"/>
      <c r="MFJ47" s="3"/>
      <c r="MFK47" s="3"/>
      <c r="MFL47" s="3"/>
      <c r="MFM47" s="3"/>
      <c r="MFN47" s="3"/>
      <c r="MFO47" s="3"/>
      <c r="MFP47" s="3"/>
      <c r="MFQ47" s="3"/>
      <c r="MFR47" s="3"/>
      <c r="MFS47" s="3"/>
      <c r="MFT47" s="3"/>
      <c r="MFU47" s="3"/>
      <c r="MFV47" s="3"/>
      <c r="MFW47" s="3"/>
      <c r="MFX47" s="3"/>
      <c r="MFY47" s="3"/>
      <c r="MFZ47" s="3"/>
      <c r="MGA47" s="3"/>
      <c r="MGB47" s="3"/>
      <c r="MGC47" s="3"/>
      <c r="MGD47" s="3"/>
      <c r="MGE47" s="3"/>
      <c r="MGF47" s="3"/>
      <c r="MGG47" s="3"/>
      <c r="MGH47" s="3"/>
      <c r="MGI47" s="3"/>
      <c r="MGJ47" s="3"/>
      <c r="MGK47" s="3"/>
      <c r="MGL47" s="3"/>
      <c r="MGM47" s="3"/>
      <c r="MGN47" s="3"/>
      <c r="MGO47" s="3"/>
      <c r="MGP47" s="3"/>
      <c r="MGQ47" s="3"/>
      <c r="MGR47" s="3"/>
      <c r="MGS47" s="3"/>
      <c r="MGT47" s="3"/>
      <c r="MGU47" s="3"/>
      <c r="MGV47" s="3"/>
      <c r="MGW47" s="3"/>
      <c r="MGX47" s="3"/>
      <c r="MGY47" s="3"/>
      <c r="MGZ47" s="3"/>
      <c r="MHA47" s="3"/>
      <c r="MHB47" s="3"/>
      <c r="MHC47" s="3"/>
      <c r="MHD47" s="3"/>
      <c r="MHE47" s="3"/>
      <c r="MHF47" s="3"/>
      <c r="MHG47" s="3"/>
      <c r="MHH47" s="3"/>
      <c r="MHI47" s="3"/>
      <c r="MHJ47" s="3"/>
      <c r="MHK47" s="3"/>
      <c r="MHL47" s="3"/>
      <c r="MHM47" s="3"/>
      <c r="MHN47" s="3"/>
      <c r="MHO47" s="3"/>
      <c r="MHP47" s="3"/>
      <c r="MHQ47" s="3"/>
      <c r="MHR47" s="3"/>
      <c r="MHS47" s="3"/>
      <c r="MHT47" s="3"/>
      <c r="MHU47" s="3"/>
      <c r="MHV47" s="3"/>
      <c r="MHW47" s="3"/>
      <c r="MHX47" s="3"/>
      <c r="MHY47" s="3"/>
      <c r="MHZ47" s="3"/>
      <c r="MIA47" s="3"/>
      <c r="MIB47" s="3"/>
      <c r="MIC47" s="3"/>
      <c r="MID47" s="3"/>
      <c r="MIE47" s="3"/>
      <c r="MIF47" s="3"/>
      <c r="MIG47" s="3"/>
      <c r="MIH47" s="3"/>
      <c r="MII47" s="3"/>
      <c r="MIJ47" s="3"/>
      <c r="MIK47" s="3"/>
      <c r="MIL47" s="3"/>
      <c r="MIM47" s="3"/>
      <c r="MIN47" s="3"/>
      <c r="MIO47" s="3"/>
      <c r="MIP47" s="3"/>
      <c r="MIQ47" s="3"/>
      <c r="MIR47" s="3"/>
      <c r="MIS47" s="3"/>
      <c r="MIT47" s="3"/>
      <c r="MIU47" s="3"/>
      <c r="MIV47" s="3"/>
      <c r="MIW47" s="3"/>
      <c r="MIX47" s="3"/>
      <c r="MIY47" s="3"/>
      <c r="MIZ47" s="3"/>
      <c r="MJA47" s="3"/>
      <c r="MJB47" s="3"/>
      <c r="MJC47" s="3"/>
      <c r="MJD47" s="3"/>
      <c r="MJE47" s="3"/>
      <c r="MJF47" s="3"/>
      <c r="MJG47" s="3"/>
      <c r="MJH47" s="3"/>
      <c r="MJI47" s="3"/>
      <c r="MJJ47" s="3"/>
      <c r="MJK47" s="3"/>
      <c r="MJL47" s="3"/>
      <c r="MJM47" s="3"/>
      <c r="MJN47" s="3"/>
      <c r="MJO47" s="3"/>
      <c r="MJP47" s="3"/>
      <c r="MJQ47" s="3"/>
      <c r="MJR47" s="3"/>
      <c r="MJS47" s="3"/>
      <c r="MJT47" s="3"/>
      <c r="MJU47" s="3"/>
      <c r="MJV47" s="3"/>
      <c r="MJW47" s="3"/>
      <c r="MJX47" s="3"/>
      <c r="MJY47" s="3"/>
      <c r="MJZ47" s="3"/>
      <c r="MKA47" s="3"/>
      <c r="MKB47" s="3"/>
      <c r="MKC47" s="3"/>
      <c r="MKD47" s="3"/>
      <c r="MKE47" s="3"/>
      <c r="MKF47" s="3"/>
      <c r="MKG47" s="3"/>
      <c r="MKH47" s="3"/>
      <c r="MKI47" s="3"/>
      <c r="MKJ47" s="3"/>
      <c r="MKK47" s="3"/>
      <c r="MKL47" s="3"/>
      <c r="MKM47" s="3"/>
      <c r="MKN47" s="3"/>
      <c r="MKO47" s="3"/>
      <c r="MKP47" s="3"/>
      <c r="MKQ47" s="3"/>
      <c r="MKR47" s="3"/>
      <c r="MKS47" s="3"/>
      <c r="MKT47" s="3"/>
      <c r="MKU47" s="3"/>
      <c r="MKV47" s="3"/>
      <c r="MKW47" s="3"/>
      <c r="MKX47" s="3"/>
      <c r="MKY47" s="3"/>
      <c r="MKZ47" s="3"/>
      <c r="MLA47" s="3"/>
      <c r="MLB47" s="3"/>
      <c r="MLC47" s="3"/>
      <c r="MLD47" s="3"/>
      <c r="MLE47" s="3"/>
      <c r="MLF47" s="3"/>
      <c r="MLG47" s="3"/>
      <c r="MLH47" s="3"/>
      <c r="MLI47" s="3"/>
      <c r="MLJ47" s="3"/>
      <c r="MLK47" s="3"/>
      <c r="MLL47" s="3"/>
      <c r="MLM47" s="3"/>
      <c r="MLN47" s="3"/>
      <c r="MLO47" s="3"/>
      <c r="MLP47" s="3"/>
      <c r="MLQ47" s="3"/>
      <c r="MLR47" s="3"/>
      <c r="MLS47" s="3"/>
      <c r="MLT47" s="3"/>
      <c r="MLU47" s="3"/>
      <c r="MLV47" s="3"/>
      <c r="MLW47" s="3"/>
      <c r="MLX47" s="3"/>
      <c r="MLY47" s="3"/>
      <c r="MLZ47" s="3"/>
      <c r="MMA47" s="3"/>
      <c r="MMB47" s="3"/>
      <c r="MMC47" s="3"/>
      <c r="MMD47" s="3"/>
      <c r="MME47" s="3"/>
      <c r="MMF47" s="3"/>
      <c r="MMG47" s="3"/>
      <c r="MMH47" s="3"/>
      <c r="MMI47" s="3"/>
      <c r="MMJ47" s="3"/>
      <c r="MMK47" s="3"/>
      <c r="MML47" s="3"/>
      <c r="MMM47" s="3"/>
      <c r="MMN47" s="3"/>
      <c r="MMO47" s="3"/>
      <c r="MMP47" s="3"/>
      <c r="MMQ47" s="3"/>
      <c r="MMR47" s="3"/>
      <c r="MMS47" s="3"/>
      <c r="MMT47" s="3"/>
      <c r="MMU47" s="3"/>
      <c r="MMV47" s="3"/>
      <c r="MMW47" s="3"/>
      <c r="MMX47" s="3"/>
      <c r="MMY47" s="3"/>
      <c r="MMZ47" s="3"/>
      <c r="MNA47" s="3"/>
      <c r="MNB47" s="3"/>
      <c r="MNC47" s="3"/>
      <c r="MND47" s="3"/>
      <c r="MNE47" s="3"/>
      <c r="MNF47" s="3"/>
      <c r="MNG47" s="3"/>
      <c r="MNH47" s="3"/>
      <c r="MNI47" s="3"/>
      <c r="MNJ47" s="3"/>
      <c r="MNK47" s="3"/>
      <c r="MNL47" s="3"/>
      <c r="MNM47" s="3"/>
      <c r="MNN47" s="3"/>
      <c r="MNO47" s="3"/>
      <c r="MNP47" s="3"/>
      <c r="MNQ47" s="3"/>
      <c r="MNR47" s="3"/>
      <c r="MNS47" s="3"/>
      <c r="MNT47" s="3"/>
      <c r="MNU47" s="3"/>
      <c r="MNV47" s="3"/>
      <c r="MNW47" s="3"/>
      <c r="MNX47" s="3"/>
      <c r="MNY47" s="3"/>
      <c r="MNZ47" s="3"/>
      <c r="MOA47" s="3"/>
      <c r="MOB47" s="3"/>
      <c r="MOC47" s="3"/>
      <c r="MOD47" s="3"/>
      <c r="MOE47" s="3"/>
      <c r="MOF47" s="3"/>
      <c r="MOG47" s="3"/>
      <c r="MOH47" s="3"/>
      <c r="MOI47" s="3"/>
      <c r="MOJ47" s="3"/>
      <c r="MOK47" s="3"/>
      <c r="MOL47" s="3"/>
      <c r="MOM47" s="3"/>
      <c r="MON47" s="3"/>
      <c r="MOO47" s="3"/>
      <c r="MOP47" s="3"/>
      <c r="MOQ47" s="3"/>
      <c r="MOR47" s="3"/>
      <c r="MOS47" s="3"/>
      <c r="MOT47" s="3"/>
      <c r="MOU47" s="3"/>
      <c r="MOV47" s="3"/>
      <c r="MOW47" s="3"/>
      <c r="MOX47" s="3"/>
      <c r="MOY47" s="3"/>
      <c r="MOZ47" s="3"/>
      <c r="MPA47" s="3"/>
      <c r="MPB47" s="3"/>
      <c r="MPC47" s="3"/>
      <c r="MPD47" s="3"/>
      <c r="MPE47" s="3"/>
      <c r="MPF47" s="3"/>
      <c r="MPG47" s="3"/>
      <c r="MPH47" s="3"/>
      <c r="MPI47" s="3"/>
      <c r="MPJ47" s="3"/>
      <c r="MPK47" s="3"/>
      <c r="MPL47" s="3"/>
      <c r="MPM47" s="3"/>
      <c r="MPN47" s="3"/>
      <c r="MPO47" s="3"/>
      <c r="MPP47" s="3"/>
      <c r="MPQ47" s="3"/>
      <c r="MPR47" s="3"/>
      <c r="MPS47" s="3"/>
      <c r="MPT47" s="3"/>
      <c r="MPU47" s="3"/>
      <c r="MPV47" s="3"/>
      <c r="MPW47" s="3"/>
      <c r="MPX47" s="3"/>
      <c r="MPY47" s="3"/>
      <c r="MPZ47" s="3"/>
      <c r="MQA47" s="3"/>
      <c r="MQB47" s="3"/>
      <c r="MQC47" s="3"/>
      <c r="MQD47" s="3"/>
      <c r="MQE47" s="3"/>
      <c r="MQF47" s="3"/>
      <c r="MQG47" s="3"/>
      <c r="MQH47" s="3"/>
      <c r="MQI47" s="3"/>
      <c r="MQJ47" s="3"/>
      <c r="MQK47" s="3"/>
      <c r="MQL47" s="3"/>
      <c r="MQM47" s="3"/>
      <c r="MQN47" s="3"/>
      <c r="MQO47" s="3"/>
      <c r="MQP47" s="3"/>
      <c r="MQQ47" s="3"/>
      <c r="MQR47" s="3"/>
      <c r="MQS47" s="3"/>
      <c r="MQT47" s="3"/>
      <c r="MQU47" s="3"/>
      <c r="MQV47" s="3"/>
      <c r="MQW47" s="3"/>
      <c r="MQX47" s="3"/>
      <c r="MQY47" s="3"/>
      <c r="MQZ47" s="3"/>
      <c r="MRA47" s="3"/>
      <c r="MRB47" s="3"/>
      <c r="MRC47" s="3"/>
      <c r="MRD47" s="3"/>
      <c r="MRE47" s="3"/>
      <c r="MRF47" s="3"/>
      <c r="MRG47" s="3"/>
      <c r="MRH47" s="3"/>
      <c r="MRI47" s="3"/>
      <c r="MRJ47" s="3"/>
      <c r="MRK47" s="3"/>
      <c r="MRL47" s="3"/>
      <c r="MRM47" s="3"/>
      <c r="MRN47" s="3"/>
      <c r="MRO47" s="3"/>
      <c r="MRP47" s="3"/>
      <c r="MRQ47" s="3"/>
      <c r="MRR47" s="3"/>
      <c r="MRS47" s="3"/>
      <c r="MRT47" s="3"/>
      <c r="MRU47" s="3"/>
      <c r="MRV47" s="3"/>
      <c r="MRW47" s="3"/>
      <c r="MRX47" s="3"/>
      <c r="MRY47" s="3"/>
      <c r="MRZ47" s="3"/>
      <c r="MSA47" s="3"/>
      <c r="MSB47" s="3"/>
      <c r="MSC47" s="3"/>
      <c r="MSD47" s="3"/>
      <c r="MSE47" s="3"/>
      <c r="MSF47" s="3"/>
      <c r="MSG47" s="3"/>
      <c r="MSH47" s="3"/>
      <c r="MSI47" s="3"/>
      <c r="MSJ47" s="3"/>
      <c r="MSK47" s="3"/>
      <c r="MSL47" s="3"/>
      <c r="MSM47" s="3"/>
      <c r="MSN47" s="3"/>
      <c r="MSO47" s="3"/>
      <c r="MSP47" s="3"/>
      <c r="MSQ47" s="3"/>
      <c r="MSR47" s="3"/>
      <c r="MSS47" s="3"/>
      <c r="MST47" s="3"/>
      <c r="MSU47" s="3"/>
      <c r="MSV47" s="3"/>
      <c r="MSW47" s="3"/>
      <c r="MSX47" s="3"/>
      <c r="MSY47" s="3"/>
      <c r="MSZ47" s="3"/>
      <c r="MTA47" s="3"/>
      <c r="MTB47" s="3"/>
      <c r="MTC47" s="3"/>
      <c r="MTD47" s="3"/>
      <c r="MTE47" s="3"/>
      <c r="MTF47" s="3"/>
      <c r="MTG47" s="3"/>
      <c r="MTH47" s="3"/>
      <c r="MTI47" s="3"/>
      <c r="MTJ47" s="3"/>
      <c r="MTK47" s="3"/>
      <c r="MTL47" s="3"/>
      <c r="MTM47" s="3"/>
      <c r="MTN47" s="3"/>
      <c r="MTO47" s="3"/>
      <c r="MTP47" s="3"/>
      <c r="MTQ47" s="3"/>
      <c r="MTR47" s="3"/>
      <c r="MTS47" s="3"/>
      <c r="MTT47" s="3"/>
      <c r="MTU47" s="3"/>
      <c r="MTV47" s="3"/>
      <c r="MTW47" s="3"/>
      <c r="MTX47" s="3"/>
      <c r="MTY47" s="3"/>
      <c r="MTZ47" s="3"/>
      <c r="MUA47" s="3"/>
      <c r="MUB47" s="3"/>
      <c r="MUC47" s="3"/>
      <c r="MUD47" s="3"/>
      <c r="MUE47" s="3"/>
      <c r="MUF47" s="3"/>
      <c r="MUG47" s="3"/>
      <c r="MUH47" s="3"/>
      <c r="MUI47" s="3"/>
      <c r="MUJ47" s="3"/>
      <c r="MUK47" s="3"/>
      <c r="MUL47" s="3"/>
      <c r="MUM47" s="3"/>
      <c r="MUN47" s="3"/>
      <c r="MUO47" s="3"/>
      <c r="MUP47" s="3"/>
      <c r="MUQ47" s="3"/>
      <c r="MUR47" s="3"/>
      <c r="MUS47" s="3"/>
      <c r="MUT47" s="3"/>
      <c r="MUU47" s="3"/>
      <c r="MUV47" s="3"/>
      <c r="MUW47" s="3"/>
      <c r="MUX47" s="3"/>
      <c r="MUY47" s="3"/>
      <c r="MUZ47" s="3"/>
      <c r="MVA47" s="3"/>
      <c r="MVB47" s="3"/>
      <c r="MVC47" s="3"/>
      <c r="MVD47" s="3"/>
      <c r="MVE47" s="3"/>
      <c r="MVF47" s="3"/>
      <c r="MVG47" s="3"/>
      <c r="MVH47" s="3"/>
      <c r="MVI47" s="3"/>
      <c r="MVJ47" s="3"/>
      <c r="MVK47" s="3"/>
      <c r="MVL47" s="3"/>
      <c r="MVM47" s="3"/>
      <c r="MVN47" s="3"/>
      <c r="MVO47" s="3"/>
      <c r="MVP47" s="3"/>
      <c r="MVQ47" s="3"/>
      <c r="MVR47" s="3"/>
      <c r="MVS47" s="3"/>
      <c r="MVT47" s="3"/>
      <c r="MVU47" s="3"/>
      <c r="MVV47" s="3"/>
      <c r="MVW47" s="3"/>
      <c r="MVX47" s="3"/>
      <c r="MVY47" s="3"/>
      <c r="MVZ47" s="3"/>
      <c r="MWA47" s="3"/>
      <c r="MWB47" s="3"/>
      <c r="MWC47" s="3"/>
      <c r="MWD47" s="3"/>
      <c r="MWE47" s="3"/>
      <c r="MWF47" s="3"/>
      <c r="MWG47" s="3"/>
      <c r="MWH47" s="3"/>
      <c r="MWI47" s="3"/>
      <c r="MWJ47" s="3"/>
      <c r="MWK47" s="3"/>
      <c r="MWL47" s="3"/>
      <c r="MWM47" s="3"/>
      <c r="MWN47" s="3"/>
      <c r="MWO47" s="3"/>
      <c r="MWP47" s="3"/>
      <c r="MWQ47" s="3"/>
      <c r="MWR47" s="3"/>
      <c r="MWS47" s="3"/>
      <c r="MWT47" s="3"/>
      <c r="MWU47" s="3"/>
      <c r="MWV47" s="3"/>
      <c r="MWW47" s="3"/>
      <c r="MWX47" s="3"/>
      <c r="MWY47" s="3"/>
      <c r="MWZ47" s="3"/>
      <c r="MXA47" s="3"/>
      <c r="MXB47" s="3"/>
      <c r="MXC47" s="3"/>
      <c r="MXD47" s="3"/>
      <c r="MXE47" s="3"/>
      <c r="MXF47" s="3"/>
      <c r="MXG47" s="3"/>
      <c r="MXH47" s="3"/>
      <c r="MXI47" s="3"/>
      <c r="MXJ47" s="3"/>
      <c r="MXK47" s="3"/>
      <c r="MXL47" s="3"/>
      <c r="MXM47" s="3"/>
      <c r="MXN47" s="3"/>
      <c r="MXO47" s="3"/>
      <c r="MXP47" s="3"/>
      <c r="MXQ47" s="3"/>
      <c r="MXR47" s="3"/>
      <c r="MXS47" s="3"/>
      <c r="MXT47" s="3"/>
      <c r="MXU47" s="3"/>
      <c r="MXV47" s="3"/>
      <c r="MXW47" s="3"/>
      <c r="MXX47" s="3"/>
      <c r="MXY47" s="3"/>
      <c r="MXZ47" s="3"/>
      <c r="MYA47" s="3"/>
      <c r="MYB47" s="3"/>
      <c r="MYC47" s="3"/>
      <c r="MYD47" s="3"/>
      <c r="MYE47" s="3"/>
      <c r="MYF47" s="3"/>
      <c r="MYG47" s="3"/>
      <c r="MYH47" s="3"/>
      <c r="MYI47" s="3"/>
      <c r="MYJ47" s="3"/>
      <c r="MYK47" s="3"/>
      <c r="MYL47" s="3"/>
      <c r="MYM47" s="3"/>
      <c r="MYN47" s="3"/>
      <c r="MYO47" s="3"/>
      <c r="MYP47" s="3"/>
      <c r="MYQ47" s="3"/>
      <c r="MYR47" s="3"/>
      <c r="MYS47" s="3"/>
      <c r="MYT47" s="3"/>
      <c r="MYU47" s="3"/>
      <c r="MYV47" s="3"/>
      <c r="MYW47" s="3"/>
      <c r="MYX47" s="3"/>
      <c r="MYY47" s="3"/>
      <c r="MYZ47" s="3"/>
      <c r="MZA47" s="3"/>
      <c r="MZB47" s="3"/>
      <c r="MZC47" s="3"/>
      <c r="MZD47" s="3"/>
      <c r="MZE47" s="3"/>
      <c r="MZF47" s="3"/>
      <c r="MZG47" s="3"/>
      <c r="MZH47" s="3"/>
      <c r="MZI47" s="3"/>
      <c r="MZJ47" s="3"/>
      <c r="MZK47" s="3"/>
      <c r="MZL47" s="3"/>
      <c r="MZM47" s="3"/>
      <c r="MZN47" s="3"/>
      <c r="MZO47" s="3"/>
      <c r="MZP47" s="3"/>
      <c r="MZQ47" s="3"/>
      <c r="MZR47" s="3"/>
      <c r="MZS47" s="3"/>
      <c r="MZT47" s="3"/>
      <c r="MZU47" s="3"/>
      <c r="MZV47" s="3"/>
      <c r="MZW47" s="3"/>
      <c r="MZX47" s="3"/>
      <c r="MZY47" s="3"/>
      <c r="MZZ47" s="3"/>
      <c r="NAA47" s="3"/>
      <c r="NAB47" s="3"/>
      <c r="NAC47" s="3"/>
      <c r="NAD47" s="3"/>
      <c r="NAE47" s="3"/>
      <c r="NAF47" s="3"/>
      <c r="NAG47" s="3"/>
      <c r="NAH47" s="3"/>
      <c r="NAI47" s="3"/>
      <c r="NAJ47" s="3"/>
      <c r="NAK47" s="3"/>
      <c r="NAL47" s="3"/>
      <c r="NAM47" s="3"/>
      <c r="NAN47" s="3"/>
      <c r="NAO47" s="3"/>
      <c r="NAP47" s="3"/>
      <c r="NAQ47" s="3"/>
      <c r="NAR47" s="3"/>
      <c r="NAS47" s="3"/>
      <c r="NAT47" s="3"/>
      <c r="NAU47" s="3"/>
      <c r="NAV47" s="3"/>
      <c r="NAW47" s="3"/>
      <c r="NAX47" s="3"/>
      <c r="NAY47" s="3"/>
      <c r="NAZ47" s="3"/>
      <c r="NBA47" s="3"/>
      <c r="NBB47" s="3"/>
      <c r="NBC47" s="3"/>
      <c r="NBD47" s="3"/>
      <c r="NBE47" s="3"/>
      <c r="NBF47" s="3"/>
      <c r="NBG47" s="3"/>
      <c r="NBH47" s="3"/>
      <c r="NBI47" s="3"/>
      <c r="NBJ47" s="3"/>
      <c r="NBK47" s="3"/>
      <c r="NBL47" s="3"/>
      <c r="NBM47" s="3"/>
      <c r="NBN47" s="3"/>
      <c r="NBO47" s="3"/>
      <c r="NBP47" s="3"/>
      <c r="NBQ47" s="3"/>
      <c r="NBR47" s="3"/>
      <c r="NBS47" s="3"/>
      <c r="NBT47" s="3"/>
      <c r="NBU47" s="3"/>
      <c r="NBV47" s="3"/>
      <c r="NBW47" s="3"/>
      <c r="NBX47" s="3"/>
      <c r="NBY47" s="3"/>
      <c r="NBZ47" s="3"/>
      <c r="NCA47" s="3"/>
      <c r="NCB47" s="3"/>
      <c r="NCC47" s="3"/>
      <c r="NCD47" s="3"/>
      <c r="NCE47" s="3"/>
      <c r="NCF47" s="3"/>
      <c r="NCG47" s="3"/>
      <c r="NCH47" s="3"/>
      <c r="NCI47" s="3"/>
      <c r="NCJ47" s="3"/>
      <c r="NCK47" s="3"/>
      <c r="NCL47" s="3"/>
      <c r="NCM47" s="3"/>
      <c r="NCN47" s="3"/>
      <c r="NCO47" s="3"/>
      <c r="NCP47" s="3"/>
      <c r="NCQ47" s="3"/>
      <c r="NCR47" s="3"/>
      <c r="NCS47" s="3"/>
      <c r="NCT47" s="3"/>
      <c r="NCU47" s="3"/>
      <c r="NCV47" s="3"/>
      <c r="NCW47" s="3"/>
      <c r="NCX47" s="3"/>
      <c r="NCY47" s="3"/>
      <c r="NCZ47" s="3"/>
      <c r="NDA47" s="3"/>
      <c r="NDB47" s="3"/>
      <c r="NDC47" s="3"/>
      <c r="NDD47" s="3"/>
      <c r="NDE47" s="3"/>
      <c r="NDF47" s="3"/>
      <c r="NDG47" s="3"/>
      <c r="NDH47" s="3"/>
      <c r="NDI47" s="3"/>
      <c r="NDJ47" s="3"/>
      <c r="NDK47" s="3"/>
      <c r="NDL47" s="3"/>
      <c r="NDM47" s="3"/>
      <c r="NDN47" s="3"/>
      <c r="NDO47" s="3"/>
      <c r="NDP47" s="3"/>
      <c r="NDQ47" s="3"/>
      <c r="NDR47" s="3"/>
      <c r="NDS47" s="3"/>
      <c r="NDT47" s="3"/>
      <c r="NDU47" s="3"/>
      <c r="NDV47" s="3"/>
      <c r="NDW47" s="3"/>
      <c r="NDX47" s="3"/>
      <c r="NDY47" s="3"/>
      <c r="NDZ47" s="3"/>
      <c r="NEA47" s="3"/>
      <c r="NEB47" s="3"/>
      <c r="NEC47" s="3"/>
      <c r="NED47" s="3"/>
      <c r="NEE47" s="3"/>
      <c r="NEF47" s="3"/>
      <c r="NEG47" s="3"/>
      <c r="NEH47" s="3"/>
      <c r="NEI47" s="3"/>
      <c r="NEJ47" s="3"/>
      <c r="NEK47" s="3"/>
      <c r="NEL47" s="3"/>
      <c r="NEM47" s="3"/>
      <c r="NEN47" s="3"/>
      <c r="NEO47" s="3"/>
      <c r="NEP47" s="3"/>
      <c r="NEQ47" s="3"/>
      <c r="NER47" s="3"/>
      <c r="NES47" s="3"/>
      <c r="NET47" s="3"/>
      <c r="NEU47" s="3"/>
      <c r="NEV47" s="3"/>
      <c r="NEW47" s="3"/>
      <c r="NEX47" s="3"/>
      <c r="NEY47" s="3"/>
      <c r="NEZ47" s="3"/>
      <c r="NFA47" s="3"/>
      <c r="NFB47" s="3"/>
      <c r="NFC47" s="3"/>
      <c r="NFD47" s="3"/>
      <c r="NFE47" s="3"/>
      <c r="NFF47" s="3"/>
      <c r="NFG47" s="3"/>
      <c r="NFH47" s="3"/>
      <c r="NFI47" s="3"/>
      <c r="NFJ47" s="3"/>
      <c r="NFK47" s="3"/>
      <c r="NFL47" s="3"/>
      <c r="NFM47" s="3"/>
      <c r="NFN47" s="3"/>
      <c r="NFO47" s="3"/>
      <c r="NFP47" s="3"/>
      <c r="NFQ47" s="3"/>
      <c r="NFR47" s="3"/>
      <c r="NFS47" s="3"/>
      <c r="NFT47" s="3"/>
      <c r="NFU47" s="3"/>
      <c r="NFV47" s="3"/>
      <c r="NFW47" s="3"/>
      <c r="NFX47" s="3"/>
      <c r="NFY47" s="3"/>
      <c r="NFZ47" s="3"/>
      <c r="NGA47" s="3"/>
      <c r="NGB47" s="3"/>
      <c r="NGC47" s="3"/>
      <c r="NGD47" s="3"/>
      <c r="NGE47" s="3"/>
      <c r="NGF47" s="3"/>
      <c r="NGG47" s="3"/>
      <c r="NGH47" s="3"/>
      <c r="NGI47" s="3"/>
      <c r="NGJ47" s="3"/>
      <c r="NGK47" s="3"/>
      <c r="NGL47" s="3"/>
      <c r="NGM47" s="3"/>
      <c r="NGN47" s="3"/>
      <c r="NGO47" s="3"/>
      <c r="NGP47" s="3"/>
      <c r="NGQ47" s="3"/>
      <c r="NGR47" s="3"/>
      <c r="NGS47" s="3"/>
      <c r="NGT47" s="3"/>
      <c r="NGU47" s="3"/>
      <c r="NGV47" s="3"/>
      <c r="NGW47" s="3"/>
      <c r="NGX47" s="3"/>
      <c r="NGY47" s="3"/>
      <c r="NGZ47" s="3"/>
      <c r="NHA47" s="3"/>
      <c r="NHB47" s="3"/>
      <c r="NHC47" s="3"/>
      <c r="NHD47" s="3"/>
      <c r="NHE47" s="3"/>
      <c r="NHF47" s="3"/>
      <c r="NHG47" s="3"/>
      <c r="NHH47" s="3"/>
      <c r="NHI47" s="3"/>
      <c r="NHJ47" s="3"/>
      <c r="NHK47" s="3"/>
      <c r="NHL47" s="3"/>
      <c r="NHM47" s="3"/>
      <c r="NHN47" s="3"/>
      <c r="NHO47" s="3"/>
      <c r="NHP47" s="3"/>
      <c r="NHQ47" s="3"/>
      <c r="NHR47" s="3"/>
      <c r="NHS47" s="3"/>
      <c r="NHT47" s="3"/>
      <c r="NHU47" s="3"/>
      <c r="NHV47" s="3"/>
      <c r="NHW47" s="3"/>
      <c r="NHX47" s="3"/>
      <c r="NHY47" s="3"/>
      <c r="NHZ47" s="3"/>
      <c r="NIA47" s="3"/>
      <c r="NIB47" s="3"/>
      <c r="NIC47" s="3"/>
      <c r="NID47" s="3"/>
      <c r="NIE47" s="3"/>
      <c r="NIF47" s="3"/>
      <c r="NIG47" s="3"/>
      <c r="NIH47" s="3"/>
      <c r="NII47" s="3"/>
      <c r="NIJ47" s="3"/>
      <c r="NIK47" s="3"/>
      <c r="NIL47" s="3"/>
      <c r="NIM47" s="3"/>
      <c r="NIN47" s="3"/>
      <c r="NIO47" s="3"/>
      <c r="NIP47" s="3"/>
      <c r="NIQ47" s="3"/>
      <c r="NIR47" s="3"/>
      <c r="NIS47" s="3"/>
      <c r="NIT47" s="3"/>
      <c r="NIU47" s="3"/>
      <c r="NIV47" s="3"/>
      <c r="NIW47" s="3"/>
      <c r="NIX47" s="3"/>
      <c r="NIY47" s="3"/>
      <c r="NIZ47" s="3"/>
      <c r="NJA47" s="3"/>
      <c r="NJB47" s="3"/>
      <c r="NJC47" s="3"/>
      <c r="NJD47" s="3"/>
      <c r="NJE47" s="3"/>
      <c r="NJF47" s="3"/>
      <c r="NJG47" s="3"/>
      <c r="NJH47" s="3"/>
      <c r="NJI47" s="3"/>
      <c r="NJJ47" s="3"/>
      <c r="NJK47" s="3"/>
      <c r="NJL47" s="3"/>
      <c r="NJM47" s="3"/>
      <c r="NJN47" s="3"/>
      <c r="NJO47" s="3"/>
      <c r="NJP47" s="3"/>
      <c r="NJQ47" s="3"/>
      <c r="NJR47" s="3"/>
      <c r="NJS47" s="3"/>
      <c r="NJT47" s="3"/>
      <c r="NJU47" s="3"/>
      <c r="NJV47" s="3"/>
      <c r="NJW47" s="3"/>
      <c r="NJX47" s="3"/>
      <c r="NJY47" s="3"/>
      <c r="NJZ47" s="3"/>
      <c r="NKA47" s="3"/>
      <c r="NKB47" s="3"/>
      <c r="NKC47" s="3"/>
      <c r="NKD47" s="3"/>
      <c r="NKE47" s="3"/>
      <c r="NKF47" s="3"/>
      <c r="NKG47" s="3"/>
      <c r="NKH47" s="3"/>
      <c r="NKI47" s="3"/>
      <c r="NKJ47" s="3"/>
      <c r="NKK47" s="3"/>
      <c r="NKL47" s="3"/>
      <c r="NKM47" s="3"/>
      <c r="NKN47" s="3"/>
      <c r="NKO47" s="3"/>
      <c r="NKP47" s="3"/>
      <c r="NKQ47" s="3"/>
      <c r="NKR47" s="3"/>
      <c r="NKS47" s="3"/>
      <c r="NKT47" s="3"/>
      <c r="NKU47" s="3"/>
      <c r="NKV47" s="3"/>
      <c r="NKW47" s="3"/>
      <c r="NKX47" s="3"/>
      <c r="NKY47" s="3"/>
      <c r="NKZ47" s="3"/>
      <c r="NLA47" s="3"/>
      <c r="NLB47" s="3"/>
      <c r="NLC47" s="3"/>
      <c r="NLD47" s="3"/>
      <c r="NLE47" s="3"/>
      <c r="NLF47" s="3"/>
      <c r="NLG47" s="3"/>
      <c r="NLH47" s="3"/>
      <c r="NLI47" s="3"/>
      <c r="NLJ47" s="3"/>
      <c r="NLK47" s="3"/>
      <c r="NLL47" s="3"/>
      <c r="NLM47" s="3"/>
      <c r="NLN47" s="3"/>
      <c r="NLO47" s="3"/>
      <c r="NLP47" s="3"/>
      <c r="NLQ47" s="3"/>
      <c r="NLR47" s="3"/>
      <c r="NLS47" s="3"/>
      <c r="NLT47" s="3"/>
      <c r="NLU47" s="3"/>
      <c r="NLV47" s="3"/>
      <c r="NLW47" s="3"/>
      <c r="NLX47" s="3"/>
      <c r="NLY47" s="3"/>
      <c r="NLZ47" s="3"/>
      <c r="NMA47" s="3"/>
      <c r="NMB47" s="3"/>
      <c r="NMC47" s="3"/>
      <c r="NMD47" s="3"/>
      <c r="NME47" s="3"/>
      <c r="NMF47" s="3"/>
      <c r="NMG47" s="3"/>
      <c r="NMH47" s="3"/>
      <c r="NMI47" s="3"/>
      <c r="NMJ47" s="3"/>
      <c r="NMK47" s="3"/>
      <c r="NML47" s="3"/>
      <c r="NMM47" s="3"/>
      <c r="NMN47" s="3"/>
      <c r="NMO47" s="3"/>
      <c r="NMP47" s="3"/>
      <c r="NMQ47" s="3"/>
      <c r="NMR47" s="3"/>
      <c r="NMS47" s="3"/>
      <c r="NMT47" s="3"/>
      <c r="NMU47" s="3"/>
      <c r="NMV47" s="3"/>
      <c r="NMW47" s="3"/>
      <c r="NMX47" s="3"/>
      <c r="NMY47" s="3"/>
      <c r="NMZ47" s="3"/>
      <c r="NNA47" s="3"/>
      <c r="NNB47" s="3"/>
      <c r="NNC47" s="3"/>
      <c r="NND47" s="3"/>
      <c r="NNE47" s="3"/>
      <c r="NNF47" s="3"/>
      <c r="NNG47" s="3"/>
      <c r="NNH47" s="3"/>
      <c r="NNI47" s="3"/>
      <c r="NNJ47" s="3"/>
      <c r="NNK47" s="3"/>
      <c r="NNL47" s="3"/>
      <c r="NNM47" s="3"/>
      <c r="NNN47" s="3"/>
      <c r="NNO47" s="3"/>
      <c r="NNP47" s="3"/>
      <c r="NNQ47" s="3"/>
      <c r="NNR47" s="3"/>
      <c r="NNS47" s="3"/>
      <c r="NNT47" s="3"/>
      <c r="NNU47" s="3"/>
      <c r="NNV47" s="3"/>
      <c r="NNW47" s="3"/>
      <c r="NNX47" s="3"/>
      <c r="NNY47" s="3"/>
      <c r="NNZ47" s="3"/>
      <c r="NOA47" s="3"/>
      <c r="NOB47" s="3"/>
      <c r="NOC47" s="3"/>
      <c r="NOD47" s="3"/>
      <c r="NOE47" s="3"/>
      <c r="NOF47" s="3"/>
      <c r="NOG47" s="3"/>
      <c r="NOH47" s="3"/>
      <c r="NOI47" s="3"/>
      <c r="NOJ47" s="3"/>
      <c r="NOK47" s="3"/>
      <c r="NOL47" s="3"/>
      <c r="NOM47" s="3"/>
      <c r="NON47" s="3"/>
      <c r="NOO47" s="3"/>
      <c r="NOP47" s="3"/>
      <c r="NOQ47" s="3"/>
      <c r="NOR47" s="3"/>
      <c r="NOS47" s="3"/>
      <c r="NOT47" s="3"/>
      <c r="NOU47" s="3"/>
      <c r="NOV47" s="3"/>
      <c r="NOW47" s="3"/>
      <c r="NOX47" s="3"/>
      <c r="NOY47" s="3"/>
      <c r="NOZ47" s="3"/>
      <c r="NPA47" s="3"/>
      <c r="NPB47" s="3"/>
      <c r="NPC47" s="3"/>
      <c r="NPD47" s="3"/>
      <c r="NPE47" s="3"/>
      <c r="NPF47" s="3"/>
      <c r="NPG47" s="3"/>
      <c r="NPH47" s="3"/>
      <c r="NPI47" s="3"/>
      <c r="NPJ47" s="3"/>
      <c r="NPK47" s="3"/>
      <c r="NPL47" s="3"/>
      <c r="NPM47" s="3"/>
      <c r="NPN47" s="3"/>
      <c r="NPO47" s="3"/>
      <c r="NPP47" s="3"/>
      <c r="NPQ47" s="3"/>
      <c r="NPR47" s="3"/>
      <c r="NPS47" s="3"/>
      <c r="NPT47" s="3"/>
      <c r="NPU47" s="3"/>
      <c r="NPV47" s="3"/>
      <c r="NPW47" s="3"/>
      <c r="NPX47" s="3"/>
      <c r="NPY47" s="3"/>
      <c r="NPZ47" s="3"/>
      <c r="NQA47" s="3"/>
      <c r="NQB47" s="3"/>
      <c r="NQC47" s="3"/>
      <c r="NQD47" s="3"/>
      <c r="NQE47" s="3"/>
      <c r="NQF47" s="3"/>
      <c r="NQG47" s="3"/>
      <c r="NQH47" s="3"/>
      <c r="NQI47" s="3"/>
      <c r="NQJ47" s="3"/>
      <c r="NQK47" s="3"/>
      <c r="NQL47" s="3"/>
      <c r="NQM47" s="3"/>
      <c r="NQN47" s="3"/>
      <c r="NQO47" s="3"/>
      <c r="NQP47" s="3"/>
      <c r="NQQ47" s="3"/>
      <c r="NQR47" s="3"/>
      <c r="NQS47" s="3"/>
      <c r="NQT47" s="3"/>
      <c r="NQU47" s="3"/>
      <c r="NQV47" s="3"/>
      <c r="NQW47" s="3"/>
      <c r="NQX47" s="3"/>
      <c r="NQY47" s="3"/>
      <c r="NQZ47" s="3"/>
      <c r="NRA47" s="3"/>
      <c r="NRB47" s="3"/>
      <c r="NRC47" s="3"/>
      <c r="NRD47" s="3"/>
      <c r="NRE47" s="3"/>
      <c r="NRF47" s="3"/>
      <c r="NRG47" s="3"/>
      <c r="NRH47" s="3"/>
      <c r="NRI47" s="3"/>
      <c r="NRJ47" s="3"/>
      <c r="NRK47" s="3"/>
      <c r="NRL47" s="3"/>
      <c r="NRM47" s="3"/>
      <c r="NRN47" s="3"/>
      <c r="NRO47" s="3"/>
      <c r="NRP47" s="3"/>
      <c r="NRQ47" s="3"/>
      <c r="NRR47" s="3"/>
      <c r="NRS47" s="3"/>
      <c r="NRT47" s="3"/>
      <c r="NRU47" s="3"/>
      <c r="NRV47" s="3"/>
      <c r="NRW47" s="3"/>
      <c r="NRX47" s="3"/>
      <c r="NRY47" s="3"/>
      <c r="NRZ47" s="3"/>
      <c r="NSA47" s="3"/>
      <c r="NSB47" s="3"/>
      <c r="NSC47" s="3"/>
      <c r="NSD47" s="3"/>
      <c r="NSE47" s="3"/>
      <c r="NSF47" s="3"/>
      <c r="NSG47" s="3"/>
      <c r="NSH47" s="3"/>
      <c r="NSI47" s="3"/>
      <c r="NSJ47" s="3"/>
      <c r="NSK47" s="3"/>
      <c r="NSL47" s="3"/>
      <c r="NSM47" s="3"/>
      <c r="NSN47" s="3"/>
      <c r="NSO47" s="3"/>
      <c r="NSP47" s="3"/>
      <c r="NSQ47" s="3"/>
      <c r="NSR47" s="3"/>
      <c r="NSS47" s="3"/>
      <c r="NST47" s="3"/>
      <c r="NSU47" s="3"/>
      <c r="NSV47" s="3"/>
      <c r="NSW47" s="3"/>
      <c r="NSX47" s="3"/>
      <c r="NSY47" s="3"/>
      <c r="NSZ47" s="3"/>
      <c r="NTA47" s="3"/>
      <c r="NTB47" s="3"/>
      <c r="NTC47" s="3"/>
      <c r="NTD47" s="3"/>
      <c r="NTE47" s="3"/>
      <c r="NTF47" s="3"/>
      <c r="NTG47" s="3"/>
      <c r="NTH47" s="3"/>
      <c r="NTI47" s="3"/>
      <c r="NTJ47" s="3"/>
      <c r="NTK47" s="3"/>
      <c r="NTL47" s="3"/>
      <c r="NTM47" s="3"/>
      <c r="NTN47" s="3"/>
      <c r="NTO47" s="3"/>
      <c r="NTP47" s="3"/>
      <c r="NTQ47" s="3"/>
      <c r="NTR47" s="3"/>
      <c r="NTS47" s="3"/>
      <c r="NTT47" s="3"/>
      <c r="NTU47" s="3"/>
      <c r="NTV47" s="3"/>
      <c r="NTW47" s="3"/>
      <c r="NTX47" s="3"/>
      <c r="NTY47" s="3"/>
      <c r="NTZ47" s="3"/>
      <c r="NUA47" s="3"/>
      <c r="NUB47" s="3"/>
      <c r="NUC47" s="3"/>
      <c r="NUD47" s="3"/>
      <c r="NUE47" s="3"/>
      <c r="NUF47" s="3"/>
      <c r="NUG47" s="3"/>
      <c r="NUH47" s="3"/>
      <c r="NUI47" s="3"/>
      <c r="NUJ47" s="3"/>
      <c r="NUK47" s="3"/>
      <c r="NUL47" s="3"/>
      <c r="NUM47" s="3"/>
      <c r="NUN47" s="3"/>
      <c r="NUO47" s="3"/>
      <c r="NUP47" s="3"/>
      <c r="NUQ47" s="3"/>
      <c r="NUR47" s="3"/>
      <c r="NUS47" s="3"/>
      <c r="NUT47" s="3"/>
      <c r="NUU47" s="3"/>
      <c r="NUV47" s="3"/>
      <c r="NUW47" s="3"/>
      <c r="NUX47" s="3"/>
      <c r="NUY47" s="3"/>
      <c r="NUZ47" s="3"/>
      <c r="NVA47" s="3"/>
      <c r="NVB47" s="3"/>
      <c r="NVC47" s="3"/>
      <c r="NVD47" s="3"/>
      <c r="NVE47" s="3"/>
      <c r="NVF47" s="3"/>
      <c r="NVG47" s="3"/>
      <c r="NVH47" s="3"/>
      <c r="NVI47" s="3"/>
      <c r="NVJ47" s="3"/>
      <c r="NVK47" s="3"/>
      <c r="NVL47" s="3"/>
      <c r="NVM47" s="3"/>
      <c r="NVN47" s="3"/>
      <c r="NVO47" s="3"/>
      <c r="NVP47" s="3"/>
      <c r="NVQ47" s="3"/>
      <c r="NVR47" s="3"/>
      <c r="NVS47" s="3"/>
      <c r="NVT47" s="3"/>
      <c r="NVU47" s="3"/>
      <c r="NVV47" s="3"/>
      <c r="NVW47" s="3"/>
      <c r="NVX47" s="3"/>
      <c r="NVY47" s="3"/>
      <c r="NVZ47" s="3"/>
      <c r="NWA47" s="3"/>
      <c r="NWB47" s="3"/>
      <c r="NWC47" s="3"/>
      <c r="NWD47" s="3"/>
      <c r="NWE47" s="3"/>
      <c r="NWF47" s="3"/>
      <c r="NWG47" s="3"/>
      <c r="NWH47" s="3"/>
      <c r="NWI47" s="3"/>
      <c r="NWJ47" s="3"/>
      <c r="NWK47" s="3"/>
      <c r="NWL47" s="3"/>
      <c r="NWM47" s="3"/>
      <c r="NWN47" s="3"/>
      <c r="NWO47" s="3"/>
      <c r="NWP47" s="3"/>
      <c r="NWQ47" s="3"/>
      <c r="NWR47" s="3"/>
      <c r="NWS47" s="3"/>
      <c r="NWT47" s="3"/>
      <c r="NWU47" s="3"/>
      <c r="NWV47" s="3"/>
      <c r="NWW47" s="3"/>
      <c r="NWX47" s="3"/>
      <c r="NWY47" s="3"/>
      <c r="NWZ47" s="3"/>
      <c r="NXA47" s="3"/>
      <c r="NXB47" s="3"/>
      <c r="NXC47" s="3"/>
      <c r="NXD47" s="3"/>
      <c r="NXE47" s="3"/>
      <c r="NXF47" s="3"/>
      <c r="NXG47" s="3"/>
      <c r="NXH47" s="3"/>
      <c r="NXI47" s="3"/>
      <c r="NXJ47" s="3"/>
      <c r="NXK47" s="3"/>
      <c r="NXL47" s="3"/>
      <c r="NXM47" s="3"/>
      <c r="NXN47" s="3"/>
      <c r="NXO47" s="3"/>
      <c r="NXP47" s="3"/>
      <c r="NXQ47" s="3"/>
      <c r="NXR47" s="3"/>
      <c r="NXS47" s="3"/>
      <c r="NXT47" s="3"/>
      <c r="NXU47" s="3"/>
      <c r="NXV47" s="3"/>
      <c r="NXW47" s="3"/>
      <c r="NXX47" s="3"/>
      <c r="NXY47" s="3"/>
      <c r="NXZ47" s="3"/>
      <c r="NYA47" s="3"/>
      <c r="NYB47" s="3"/>
      <c r="NYC47" s="3"/>
      <c r="NYD47" s="3"/>
      <c r="NYE47" s="3"/>
      <c r="NYF47" s="3"/>
      <c r="NYG47" s="3"/>
      <c r="NYH47" s="3"/>
      <c r="NYI47" s="3"/>
      <c r="NYJ47" s="3"/>
      <c r="NYK47" s="3"/>
      <c r="NYL47" s="3"/>
      <c r="NYM47" s="3"/>
      <c r="NYN47" s="3"/>
      <c r="NYO47" s="3"/>
      <c r="NYP47" s="3"/>
      <c r="NYQ47" s="3"/>
      <c r="NYR47" s="3"/>
      <c r="NYS47" s="3"/>
      <c r="NYT47" s="3"/>
      <c r="NYU47" s="3"/>
      <c r="NYV47" s="3"/>
      <c r="NYW47" s="3"/>
      <c r="NYX47" s="3"/>
      <c r="NYY47" s="3"/>
      <c r="NYZ47" s="3"/>
      <c r="NZA47" s="3"/>
      <c r="NZB47" s="3"/>
      <c r="NZC47" s="3"/>
      <c r="NZD47" s="3"/>
      <c r="NZE47" s="3"/>
      <c r="NZF47" s="3"/>
      <c r="NZG47" s="3"/>
      <c r="NZH47" s="3"/>
      <c r="NZI47" s="3"/>
      <c r="NZJ47" s="3"/>
      <c r="NZK47" s="3"/>
      <c r="NZL47" s="3"/>
      <c r="NZM47" s="3"/>
      <c r="NZN47" s="3"/>
      <c r="NZO47" s="3"/>
      <c r="NZP47" s="3"/>
      <c r="NZQ47" s="3"/>
      <c r="NZR47" s="3"/>
      <c r="NZS47" s="3"/>
      <c r="NZT47" s="3"/>
      <c r="NZU47" s="3"/>
      <c r="NZV47" s="3"/>
      <c r="NZW47" s="3"/>
      <c r="NZX47" s="3"/>
      <c r="NZY47" s="3"/>
      <c r="NZZ47" s="3"/>
      <c r="OAA47" s="3"/>
      <c r="OAB47" s="3"/>
      <c r="OAC47" s="3"/>
      <c r="OAD47" s="3"/>
      <c r="OAE47" s="3"/>
      <c r="OAF47" s="3"/>
      <c r="OAG47" s="3"/>
      <c r="OAH47" s="3"/>
      <c r="OAI47" s="3"/>
      <c r="OAJ47" s="3"/>
      <c r="OAK47" s="3"/>
      <c r="OAL47" s="3"/>
      <c r="OAM47" s="3"/>
      <c r="OAN47" s="3"/>
      <c r="OAO47" s="3"/>
      <c r="OAP47" s="3"/>
      <c r="OAQ47" s="3"/>
      <c r="OAR47" s="3"/>
      <c r="OAS47" s="3"/>
      <c r="OAT47" s="3"/>
      <c r="OAU47" s="3"/>
      <c r="OAV47" s="3"/>
      <c r="OAW47" s="3"/>
      <c r="OAX47" s="3"/>
      <c r="OAY47" s="3"/>
      <c r="OAZ47" s="3"/>
      <c r="OBA47" s="3"/>
      <c r="OBB47" s="3"/>
      <c r="OBC47" s="3"/>
      <c r="OBD47" s="3"/>
      <c r="OBE47" s="3"/>
      <c r="OBF47" s="3"/>
      <c r="OBG47" s="3"/>
      <c r="OBH47" s="3"/>
      <c r="OBI47" s="3"/>
      <c r="OBJ47" s="3"/>
      <c r="OBK47" s="3"/>
      <c r="OBL47" s="3"/>
      <c r="OBM47" s="3"/>
      <c r="OBN47" s="3"/>
      <c r="OBO47" s="3"/>
      <c r="OBP47" s="3"/>
      <c r="OBQ47" s="3"/>
      <c r="OBR47" s="3"/>
      <c r="OBS47" s="3"/>
      <c r="OBT47" s="3"/>
      <c r="OBU47" s="3"/>
      <c r="OBV47" s="3"/>
      <c r="OBW47" s="3"/>
      <c r="OBX47" s="3"/>
      <c r="OBY47" s="3"/>
      <c r="OBZ47" s="3"/>
      <c r="OCA47" s="3"/>
      <c r="OCB47" s="3"/>
      <c r="OCC47" s="3"/>
      <c r="OCD47" s="3"/>
      <c r="OCE47" s="3"/>
      <c r="OCF47" s="3"/>
      <c r="OCG47" s="3"/>
      <c r="OCH47" s="3"/>
      <c r="OCI47" s="3"/>
      <c r="OCJ47" s="3"/>
      <c r="OCK47" s="3"/>
      <c r="OCL47" s="3"/>
      <c r="OCM47" s="3"/>
      <c r="OCN47" s="3"/>
      <c r="OCO47" s="3"/>
      <c r="OCP47" s="3"/>
      <c r="OCQ47" s="3"/>
      <c r="OCR47" s="3"/>
      <c r="OCS47" s="3"/>
      <c r="OCT47" s="3"/>
      <c r="OCU47" s="3"/>
      <c r="OCV47" s="3"/>
      <c r="OCW47" s="3"/>
      <c r="OCX47" s="3"/>
      <c r="OCY47" s="3"/>
      <c r="OCZ47" s="3"/>
      <c r="ODA47" s="3"/>
      <c r="ODB47" s="3"/>
      <c r="ODC47" s="3"/>
      <c r="ODD47" s="3"/>
      <c r="ODE47" s="3"/>
      <c r="ODF47" s="3"/>
      <c r="ODG47" s="3"/>
      <c r="ODH47" s="3"/>
      <c r="ODI47" s="3"/>
      <c r="ODJ47" s="3"/>
      <c r="ODK47" s="3"/>
      <c r="ODL47" s="3"/>
      <c r="ODM47" s="3"/>
      <c r="ODN47" s="3"/>
      <c r="ODO47" s="3"/>
      <c r="ODP47" s="3"/>
      <c r="ODQ47" s="3"/>
      <c r="ODR47" s="3"/>
      <c r="ODS47" s="3"/>
      <c r="ODT47" s="3"/>
      <c r="ODU47" s="3"/>
      <c r="ODV47" s="3"/>
      <c r="ODW47" s="3"/>
      <c r="ODX47" s="3"/>
      <c r="ODY47" s="3"/>
      <c r="ODZ47" s="3"/>
      <c r="OEA47" s="3"/>
      <c r="OEB47" s="3"/>
      <c r="OEC47" s="3"/>
      <c r="OED47" s="3"/>
      <c r="OEE47" s="3"/>
      <c r="OEF47" s="3"/>
      <c r="OEG47" s="3"/>
      <c r="OEH47" s="3"/>
      <c r="OEI47" s="3"/>
      <c r="OEJ47" s="3"/>
      <c r="OEK47" s="3"/>
      <c r="OEL47" s="3"/>
      <c r="OEM47" s="3"/>
      <c r="OEN47" s="3"/>
      <c r="OEO47" s="3"/>
      <c r="OEP47" s="3"/>
      <c r="OEQ47" s="3"/>
      <c r="OER47" s="3"/>
      <c r="OES47" s="3"/>
      <c r="OET47" s="3"/>
      <c r="OEU47" s="3"/>
      <c r="OEV47" s="3"/>
      <c r="OEW47" s="3"/>
      <c r="OEX47" s="3"/>
      <c r="OEY47" s="3"/>
      <c r="OEZ47" s="3"/>
      <c r="OFA47" s="3"/>
      <c r="OFB47" s="3"/>
      <c r="OFC47" s="3"/>
      <c r="OFD47" s="3"/>
      <c r="OFE47" s="3"/>
      <c r="OFF47" s="3"/>
      <c r="OFG47" s="3"/>
      <c r="OFH47" s="3"/>
      <c r="OFI47" s="3"/>
      <c r="OFJ47" s="3"/>
      <c r="OFK47" s="3"/>
      <c r="OFL47" s="3"/>
      <c r="OFM47" s="3"/>
      <c r="OFN47" s="3"/>
      <c r="OFO47" s="3"/>
      <c r="OFP47" s="3"/>
      <c r="OFQ47" s="3"/>
      <c r="OFR47" s="3"/>
      <c r="OFS47" s="3"/>
      <c r="OFT47" s="3"/>
      <c r="OFU47" s="3"/>
      <c r="OFV47" s="3"/>
      <c r="OFW47" s="3"/>
      <c r="OFX47" s="3"/>
      <c r="OFY47" s="3"/>
      <c r="OFZ47" s="3"/>
      <c r="OGA47" s="3"/>
      <c r="OGB47" s="3"/>
      <c r="OGC47" s="3"/>
      <c r="OGD47" s="3"/>
      <c r="OGE47" s="3"/>
      <c r="OGF47" s="3"/>
      <c r="OGG47" s="3"/>
      <c r="OGH47" s="3"/>
      <c r="OGI47" s="3"/>
      <c r="OGJ47" s="3"/>
      <c r="OGK47" s="3"/>
      <c r="OGL47" s="3"/>
      <c r="OGM47" s="3"/>
      <c r="OGN47" s="3"/>
      <c r="OGO47" s="3"/>
      <c r="OGP47" s="3"/>
      <c r="OGQ47" s="3"/>
      <c r="OGR47" s="3"/>
      <c r="OGS47" s="3"/>
      <c r="OGT47" s="3"/>
      <c r="OGU47" s="3"/>
      <c r="OGV47" s="3"/>
      <c r="OGW47" s="3"/>
      <c r="OGX47" s="3"/>
      <c r="OGY47" s="3"/>
      <c r="OGZ47" s="3"/>
      <c r="OHA47" s="3"/>
      <c r="OHB47" s="3"/>
      <c r="OHC47" s="3"/>
      <c r="OHD47" s="3"/>
      <c r="OHE47" s="3"/>
      <c r="OHF47" s="3"/>
      <c r="OHG47" s="3"/>
      <c r="OHH47" s="3"/>
      <c r="OHI47" s="3"/>
      <c r="OHJ47" s="3"/>
      <c r="OHK47" s="3"/>
      <c r="OHL47" s="3"/>
      <c r="OHM47" s="3"/>
      <c r="OHN47" s="3"/>
      <c r="OHO47" s="3"/>
      <c r="OHP47" s="3"/>
      <c r="OHQ47" s="3"/>
      <c r="OHR47" s="3"/>
      <c r="OHS47" s="3"/>
      <c r="OHT47" s="3"/>
      <c r="OHU47" s="3"/>
      <c r="OHV47" s="3"/>
      <c r="OHW47" s="3"/>
      <c r="OHX47" s="3"/>
      <c r="OHY47" s="3"/>
      <c r="OHZ47" s="3"/>
      <c r="OIA47" s="3"/>
      <c r="OIB47" s="3"/>
      <c r="OIC47" s="3"/>
      <c r="OID47" s="3"/>
      <c r="OIE47" s="3"/>
      <c r="OIF47" s="3"/>
      <c r="OIG47" s="3"/>
      <c r="OIH47" s="3"/>
      <c r="OII47" s="3"/>
      <c r="OIJ47" s="3"/>
      <c r="OIK47" s="3"/>
      <c r="OIL47" s="3"/>
      <c r="OIM47" s="3"/>
      <c r="OIN47" s="3"/>
      <c r="OIO47" s="3"/>
      <c r="OIP47" s="3"/>
      <c r="OIQ47" s="3"/>
      <c r="OIR47" s="3"/>
      <c r="OIS47" s="3"/>
      <c r="OIT47" s="3"/>
      <c r="OIU47" s="3"/>
      <c r="OIV47" s="3"/>
      <c r="OIW47" s="3"/>
      <c r="OIX47" s="3"/>
      <c r="OIY47" s="3"/>
      <c r="OIZ47" s="3"/>
      <c r="OJA47" s="3"/>
      <c r="OJB47" s="3"/>
      <c r="OJC47" s="3"/>
      <c r="OJD47" s="3"/>
      <c r="OJE47" s="3"/>
      <c r="OJF47" s="3"/>
      <c r="OJG47" s="3"/>
      <c r="OJH47" s="3"/>
      <c r="OJI47" s="3"/>
      <c r="OJJ47" s="3"/>
      <c r="OJK47" s="3"/>
      <c r="OJL47" s="3"/>
      <c r="OJM47" s="3"/>
      <c r="OJN47" s="3"/>
      <c r="OJO47" s="3"/>
      <c r="OJP47" s="3"/>
      <c r="OJQ47" s="3"/>
      <c r="OJR47" s="3"/>
      <c r="OJS47" s="3"/>
      <c r="OJT47" s="3"/>
      <c r="OJU47" s="3"/>
      <c r="OJV47" s="3"/>
      <c r="OJW47" s="3"/>
      <c r="OJX47" s="3"/>
      <c r="OJY47" s="3"/>
      <c r="OJZ47" s="3"/>
      <c r="OKA47" s="3"/>
      <c r="OKB47" s="3"/>
      <c r="OKC47" s="3"/>
      <c r="OKD47" s="3"/>
      <c r="OKE47" s="3"/>
      <c r="OKF47" s="3"/>
      <c r="OKG47" s="3"/>
      <c r="OKH47" s="3"/>
      <c r="OKI47" s="3"/>
      <c r="OKJ47" s="3"/>
      <c r="OKK47" s="3"/>
      <c r="OKL47" s="3"/>
      <c r="OKM47" s="3"/>
      <c r="OKN47" s="3"/>
      <c r="OKO47" s="3"/>
      <c r="OKP47" s="3"/>
      <c r="OKQ47" s="3"/>
      <c r="OKR47" s="3"/>
      <c r="OKS47" s="3"/>
      <c r="OKT47" s="3"/>
      <c r="OKU47" s="3"/>
      <c r="OKV47" s="3"/>
      <c r="OKW47" s="3"/>
      <c r="OKX47" s="3"/>
      <c r="OKY47" s="3"/>
      <c r="OKZ47" s="3"/>
      <c r="OLA47" s="3"/>
      <c r="OLB47" s="3"/>
      <c r="OLC47" s="3"/>
      <c r="OLD47" s="3"/>
      <c r="OLE47" s="3"/>
      <c r="OLF47" s="3"/>
      <c r="OLG47" s="3"/>
      <c r="OLH47" s="3"/>
      <c r="OLI47" s="3"/>
      <c r="OLJ47" s="3"/>
      <c r="OLK47" s="3"/>
      <c r="OLL47" s="3"/>
      <c r="OLM47" s="3"/>
      <c r="OLN47" s="3"/>
      <c r="OLO47" s="3"/>
      <c r="OLP47" s="3"/>
      <c r="OLQ47" s="3"/>
      <c r="OLR47" s="3"/>
      <c r="OLS47" s="3"/>
      <c r="OLT47" s="3"/>
      <c r="OLU47" s="3"/>
      <c r="OLV47" s="3"/>
      <c r="OLW47" s="3"/>
      <c r="OLX47" s="3"/>
      <c r="OLY47" s="3"/>
      <c r="OLZ47" s="3"/>
      <c r="OMA47" s="3"/>
      <c r="OMB47" s="3"/>
      <c r="OMC47" s="3"/>
      <c r="OMD47" s="3"/>
      <c r="OME47" s="3"/>
      <c r="OMF47" s="3"/>
      <c r="OMG47" s="3"/>
      <c r="OMH47" s="3"/>
      <c r="OMI47" s="3"/>
      <c r="OMJ47" s="3"/>
      <c r="OMK47" s="3"/>
      <c r="OML47" s="3"/>
      <c r="OMM47" s="3"/>
      <c r="OMN47" s="3"/>
      <c r="OMO47" s="3"/>
      <c r="OMP47" s="3"/>
      <c r="OMQ47" s="3"/>
      <c r="OMR47" s="3"/>
      <c r="OMS47" s="3"/>
      <c r="OMT47" s="3"/>
      <c r="OMU47" s="3"/>
      <c r="OMV47" s="3"/>
      <c r="OMW47" s="3"/>
      <c r="OMX47" s="3"/>
      <c r="OMY47" s="3"/>
      <c r="OMZ47" s="3"/>
      <c r="ONA47" s="3"/>
      <c r="ONB47" s="3"/>
      <c r="ONC47" s="3"/>
      <c r="OND47" s="3"/>
      <c r="ONE47" s="3"/>
      <c r="ONF47" s="3"/>
      <c r="ONG47" s="3"/>
      <c r="ONH47" s="3"/>
      <c r="ONI47" s="3"/>
      <c r="ONJ47" s="3"/>
      <c r="ONK47" s="3"/>
      <c r="ONL47" s="3"/>
      <c r="ONM47" s="3"/>
      <c r="ONN47" s="3"/>
      <c r="ONO47" s="3"/>
      <c r="ONP47" s="3"/>
      <c r="ONQ47" s="3"/>
      <c r="ONR47" s="3"/>
      <c r="ONS47" s="3"/>
      <c r="ONT47" s="3"/>
      <c r="ONU47" s="3"/>
      <c r="ONV47" s="3"/>
      <c r="ONW47" s="3"/>
      <c r="ONX47" s="3"/>
      <c r="ONY47" s="3"/>
      <c r="ONZ47" s="3"/>
      <c r="OOA47" s="3"/>
      <c r="OOB47" s="3"/>
      <c r="OOC47" s="3"/>
      <c r="OOD47" s="3"/>
      <c r="OOE47" s="3"/>
      <c r="OOF47" s="3"/>
      <c r="OOG47" s="3"/>
      <c r="OOH47" s="3"/>
      <c r="OOI47" s="3"/>
      <c r="OOJ47" s="3"/>
      <c r="OOK47" s="3"/>
      <c r="OOL47" s="3"/>
      <c r="OOM47" s="3"/>
      <c r="OON47" s="3"/>
      <c r="OOO47" s="3"/>
      <c r="OOP47" s="3"/>
      <c r="OOQ47" s="3"/>
      <c r="OOR47" s="3"/>
      <c r="OOS47" s="3"/>
      <c r="OOT47" s="3"/>
      <c r="OOU47" s="3"/>
      <c r="OOV47" s="3"/>
      <c r="OOW47" s="3"/>
      <c r="OOX47" s="3"/>
      <c r="OOY47" s="3"/>
      <c r="OOZ47" s="3"/>
      <c r="OPA47" s="3"/>
      <c r="OPB47" s="3"/>
      <c r="OPC47" s="3"/>
      <c r="OPD47" s="3"/>
      <c r="OPE47" s="3"/>
      <c r="OPF47" s="3"/>
      <c r="OPG47" s="3"/>
      <c r="OPH47" s="3"/>
      <c r="OPI47" s="3"/>
      <c r="OPJ47" s="3"/>
      <c r="OPK47" s="3"/>
      <c r="OPL47" s="3"/>
      <c r="OPM47" s="3"/>
      <c r="OPN47" s="3"/>
      <c r="OPO47" s="3"/>
      <c r="OPP47" s="3"/>
      <c r="OPQ47" s="3"/>
      <c r="OPR47" s="3"/>
      <c r="OPS47" s="3"/>
      <c r="OPT47" s="3"/>
      <c r="OPU47" s="3"/>
      <c r="OPV47" s="3"/>
      <c r="OPW47" s="3"/>
      <c r="OPX47" s="3"/>
      <c r="OPY47" s="3"/>
      <c r="OPZ47" s="3"/>
      <c r="OQA47" s="3"/>
      <c r="OQB47" s="3"/>
      <c r="OQC47" s="3"/>
      <c r="OQD47" s="3"/>
      <c r="OQE47" s="3"/>
      <c r="OQF47" s="3"/>
      <c r="OQG47" s="3"/>
      <c r="OQH47" s="3"/>
      <c r="OQI47" s="3"/>
      <c r="OQJ47" s="3"/>
      <c r="OQK47" s="3"/>
      <c r="OQL47" s="3"/>
      <c r="OQM47" s="3"/>
      <c r="OQN47" s="3"/>
      <c r="OQO47" s="3"/>
      <c r="OQP47" s="3"/>
      <c r="OQQ47" s="3"/>
      <c r="OQR47" s="3"/>
      <c r="OQS47" s="3"/>
      <c r="OQT47" s="3"/>
      <c r="OQU47" s="3"/>
      <c r="OQV47" s="3"/>
      <c r="OQW47" s="3"/>
      <c r="OQX47" s="3"/>
      <c r="OQY47" s="3"/>
      <c r="OQZ47" s="3"/>
      <c r="ORA47" s="3"/>
      <c r="ORB47" s="3"/>
      <c r="ORC47" s="3"/>
      <c r="ORD47" s="3"/>
      <c r="ORE47" s="3"/>
      <c r="ORF47" s="3"/>
      <c r="ORG47" s="3"/>
      <c r="ORH47" s="3"/>
      <c r="ORI47" s="3"/>
      <c r="ORJ47" s="3"/>
      <c r="ORK47" s="3"/>
      <c r="ORL47" s="3"/>
      <c r="ORM47" s="3"/>
      <c r="ORN47" s="3"/>
      <c r="ORO47" s="3"/>
      <c r="ORP47" s="3"/>
      <c r="ORQ47" s="3"/>
      <c r="ORR47" s="3"/>
      <c r="ORS47" s="3"/>
      <c r="ORT47" s="3"/>
      <c r="ORU47" s="3"/>
      <c r="ORV47" s="3"/>
      <c r="ORW47" s="3"/>
      <c r="ORX47" s="3"/>
      <c r="ORY47" s="3"/>
      <c r="ORZ47" s="3"/>
      <c r="OSA47" s="3"/>
      <c r="OSB47" s="3"/>
      <c r="OSC47" s="3"/>
      <c r="OSD47" s="3"/>
      <c r="OSE47" s="3"/>
      <c r="OSF47" s="3"/>
      <c r="OSG47" s="3"/>
      <c r="OSH47" s="3"/>
      <c r="OSI47" s="3"/>
      <c r="OSJ47" s="3"/>
      <c r="OSK47" s="3"/>
      <c r="OSL47" s="3"/>
      <c r="OSM47" s="3"/>
      <c r="OSN47" s="3"/>
      <c r="OSO47" s="3"/>
      <c r="OSP47" s="3"/>
      <c r="OSQ47" s="3"/>
      <c r="OSR47" s="3"/>
      <c r="OSS47" s="3"/>
      <c r="OST47" s="3"/>
      <c r="OSU47" s="3"/>
      <c r="OSV47" s="3"/>
      <c r="OSW47" s="3"/>
      <c r="OSX47" s="3"/>
      <c r="OSY47" s="3"/>
      <c r="OSZ47" s="3"/>
      <c r="OTA47" s="3"/>
      <c r="OTB47" s="3"/>
      <c r="OTC47" s="3"/>
      <c r="OTD47" s="3"/>
      <c r="OTE47" s="3"/>
      <c r="OTF47" s="3"/>
      <c r="OTG47" s="3"/>
      <c r="OTH47" s="3"/>
      <c r="OTI47" s="3"/>
      <c r="OTJ47" s="3"/>
      <c r="OTK47" s="3"/>
      <c r="OTL47" s="3"/>
      <c r="OTM47" s="3"/>
      <c r="OTN47" s="3"/>
      <c r="OTO47" s="3"/>
      <c r="OTP47" s="3"/>
      <c r="OTQ47" s="3"/>
      <c r="OTR47" s="3"/>
      <c r="OTS47" s="3"/>
      <c r="OTT47" s="3"/>
      <c r="OTU47" s="3"/>
      <c r="OTV47" s="3"/>
      <c r="OTW47" s="3"/>
      <c r="OTX47" s="3"/>
      <c r="OTY47" s="3"/>
      <c r="OTZ47" s="3"/>
      <c r="OUA47" s="3"/>
      <c r="OUB47" s="3"/>
      <c r="OUC47" s="3"/>
      <c r="OUD47" s="3"/>
      <c r="OUE47" s="3"/>
      <c r="OUF47" s="3"/>
      <c r="OUG47" s="3"/>
      <c r="OUH47" s="3"/>
      <c r="OUI47" s="3"/>
      <c r="OUJ47" s="3"/>
      <c r="OUK47" s="3"/>
      <c r="OUL47" s="3"/>
      <c r="OUM47" s="3"/>
      <c r="OUN47" s="3"/>
      <c r="OUO47" s="3"/>
      <c r="OUP47" s="3"/>
      <c r="OUQ47" s="3"/>
      <c r="OUR47" s="3"/>
      <c r="OUS47" s="3"/>
      <c r="OUT47" s="3"/>
      <c r="OUU47" s="3"/>
      <c r="OUV47" s="3"/>
      <c r="OUW47" s="3"/>
      <c r="OUX47" s="3"/>
      <c r="OUY47" s="3"/>
      <c r="OUZ47" s="3"/>
      <c r="OVA47" s="3"/>
      <c r="OVB47" s="3"/>
      <c r="OVC47" s="3"/>
      <c r="OVD47" s="3"/>
      <c r="OVE47" s="3"/>
      <c r="OVF47" s="3"/>
      <c r="OVG47" s="3"/>
      <c r="OVH47" s="3"/>
      <c r="OVI47" s="3"/>
      <c r="OVJ47" s="3"/>
      <c r="OVK47" s="3"/>
      <c r="OVL47" s="3"/>
      <c r="OVM47" s="3"/>
      <c r="OVN47" s="3"/>
      <c r="OVO47" s="3"/>
      <c r="OVP47" s="3"/>
      <c r="OVQ47" s="3"/>
      <c r="OVR47" s="3"/>
      <c r="OVS47" s="3"/>
      <c r="OVT47" s="3"/>
      <c r="OVU47" s="3"/>
      <c r="OVV47" s="3"/>
      <c r="OVW47" s="3"/>
      <c r="OVX47" s="3"/>
      <c r="OVY47" s="3"/>
      <c r="OVZ47" s="3"/>
      <c r="OWA47" s="3"/>
      <c r="OWB47" s="3"/>
      <c r="OWC47" s="3"/>
      <c r="OWD47" s="3"/>
      <c r="OWE47" s="3"/>
      <c r="OWF47" s="3"/>
      <c r="OWG47" s="3"/>
      <c r="OWH47" s="3"/>
      <c r="OWI47" s="3"/>
      <c r="OWJ47" s="3"/>
      <c r="OWK47" s="3"/>
      <c r="OWL47" s="3"/>
      <c r="OWM47" s="3"/>
      <c r="OWN47" s="3"/>
      <c r="OWO47" s="3"/>
      <c r="OWP47" s="3"/>
      <c r="OWQ47" s="3"/>
      <c r="OWR47" s="3"/>
      <c r="OWS47" s="3"/>
      <c r="OWT47" s="3"/>
      <c r="OWU47" s="3"/>
      <c r="OWV47" s="3"/>
      <c r="OWW47" s="3"/>
      <c r="OWX47" s="3"/>
      <c r="OWY47" s="3"/>
      <c r="OWZ47" s="3"/>
      <c r="OXA47" s="3"/>
      <c r="OXB47" s="3"/>
      <c r="OXC47" s="3"/>
      <c r="OXD47" s="3"/>
      <c r="OXE47" s="3"/>
      <c r="OXF47" s="3"/>
      <c r="OXG47" s="3"/>
      <c r="OXH47" s="3"/>
      <c r="OXI47" s="3"/>
      <c r="OXJ47" s="3"/>
      <c r="OXK47" s="3"/>
      <c r="OXL47" s="3"/>
      <c r="OXM47" s="3"/>
      <c r="OXN47" s="3"/>
      <c r="OXO47" s="3"/>
      <c r="OXP47" s="3"/>
      <c r="OXQ47" s="3"/>
      <c r="OXR47" s="3"/>
      <c r="OXS47" s="3"/>
      <c r="OXT47" s="3"/>
      <c r="OXU47" s="3"/>
      <c r="OXV47" s="3"/>
      <c r="OXW47" s="3"/>
      <c r="OXX47" s="3"/>
      <c r="OXY47" s="3"/>
      <c r="OXZ47" s="3"/>
      <c r="OYA47" s="3"/>
      <c r="OYB47" s="3"/>
      <c r="OYC47" s="3"/>
      <c r="OYD47" s="3"/>
      <c r="OYE47" s="3"/>
      <c r="OYF47" s="3"/>
      <c r="OYG47" s="3"/>
      <c r="OYH47" s="3"/>
      <c r="OYI47" s="3"/>
      <c r="OYJ47" s="3"/>
      <c r="OYK47" s="3"/>
      <c r="OYL47" s="3"/>
      <c r="OYM47" s="3"/>
      <c r="OYN47" s="3"/>
      <c r="OYO47" s="3"/>
      <c r="OYP47" s="3"/>
      <c r="OYQ47" s="3"/>
      <c r="OYR47" s="3"/>
      <c r="OYS47" s="3"/>
      <c r="OYT47" s="3"/>
      <c r="OYU47" s="3"/>
      <c r="OYV47" s="3"/>
      <c r="OYW47" s="3"/>
      <c r="OYX47" s="3"/>
      <c r="OYY47" s="3"/>
      <c r="OYZ47" s="3"/>
      <c r="OZA47" s="3"/>
      <c r="OZB47" s="3"/>
      <c r="OZC47" s="3"/>
      <c r="OZD47" s="3"/>
      <c r="OZE47" s="3"/>
      <c r="OZF47" s="3"/>
      <c r="OZG47" s="3"/>
      <c r="OZH47" s="3"/>
      <c r="OZI47" s="3"/>
      <c r="OZJ47" s="3"/>
      <c r="OZK47" s="3"/>
      <c r="OZL47" s="3"/>
      <c r="OZM47" s="3"/>
      <c r="OZN47" s="3"/>
      <c r="OZO47" s="3"/>
      <c r="OZP47" s="3"/>
      <c r="OZQ47" s="3"/>
      <c r="OZR47" s="3"/>
      <c r="OZS47" s="3"/>
      <c r="OZT47" s="3"/>
      <c r="OZU47" s="3"/>
      <c r="OZV47" s="3"/>
      <c r="OZW47" s="3"/>
      <c r="OZX47" s="3"/>
      <c r="OZY47" s="3"/>
      <c r="OZZ47" s="3"/>
      <c r="PAA47" s="3"/>
      <c r="PAB47" s="3"/>
      <c r="PAC47" s="3"/>
      <c r="PAD47" s="3"/>
      <c r="PAE47" s="3"/>
      <c r="PAF47" s="3"/>
      <c r="PAG47" s="3"/>
      <c r="PAH47" s="3"/>
      <c r="PAI47" s="3"/>
      <c r="PAJ47" s="3"/>
      <c r="PAK47" s="3"/>
      <c r="PAL47" s="3"/>
      <c r="PAM47" s="3"/>
      <c r="PAN47" s="3"/>
      <c r="PAO47" s="3"/>
      <c r="PAP47" s="3"/>
      <c r="PAQ47" s="3"/>
      <c r="PAR47" s="3"/>
      <c r="PAS47" s="3"/>
      <c r="PAT47" s="3"/>
      <c r="PAU47" s="3"/>
      <c r="PAV47" s="3"/>
      <c r="PAW47" s="3"/>
      <c r="PAX47" s="3"/>
      <c r="PAY47" s="3"/>
      <c r="PAZ47" s="3"/>
      <c r="PBA47" s="3"/>
      <c r="PBB47" s="3"/>
      <c r="PBC47" s="3"/>
      <c r="PBD47" s="3"/>
      <c r="PBE47" s="3"/>
      <c r="PBF47" s="3"/>
      <c r="PBG47" s="3"/>
      <c r="PBH47" s="3"/>
      <c r="PBI47" s="3"/>
      <c r="PBJ47" s="3"/>
      <c r="PBK47" s="3"/>
      <c r="PBL47" s="3"/>
      <c r="PBM47" s="3"/>
      <c r="PBN47" s="3"/>
      <c r="PBO47" s="3"/>
      <c r="PBP47" s="3"/>
      <c r="PBQ47" s="3"/>
      <c r="PBR47" s="3"/>
      <c r="PBS47" s="3"/>
      <c r="PBT47" s="3"/>
      <c r="PBU47" s="3"/>
      <c r="PBV47" s="3"/>
      <c r="PBW47" s="3"/>
      <c r="PBX47" s="3"/>
      <c r="PBY47" s="3"/>
      <c r="PBZ47" s="3"/>
      <c r="PCA47" s="3"/>
      <c r="PCB47" s="3"/>
      <c r="PCC47" s="3"/>
      <c r="PCD47" s="3"/>
      <c r="PCE47" s="3"/>
      <c r="PCF47" s="3"/>
      <c r="PCG47" s="3"/>
      <c r="PCH47" s="3"/>
      <c r="PCI47" s="3"/>
      <c r="PCJ47" s="3"/>
      <c r="PCK47" s="3"/>
      <c r="PCL47" s="3"/>
      <c r="PCM47" s="3"/>
      <c r="PCN47" s="3"/>
      <c r="PCO47" s="3"/>
      <c r="PCP47" s="3"/>
      <c r="PCQ47" s="3"/>
      <c r="PCR47" s="3"/>
      <c r="PCS47" s="3"/>
      <c r="PCT47" s="3"/>
      <c r="PCU47" s="3"/>
      <c r="PCV47" s="3"/>
      <c r="PCW47" s="3"/>
      <c r="PCX47" s="3"/>
      <c r="PCY47" s="3"/>
      <c r="PCZ47" s="3"/>
      <c r="PDA47" s="3"/>
      <c r="PDB47" s="3"/>
      <c r="PDC47" s="3"/>
      <c r="PDD47" s="3"/>
      <c r="PDE47" s="3"/>
      <c r="PDF47" s="3"/>
      <c r="PDG47" s="3"/>
      <c r="PDH47" s="3"/>
      <c r="PDI47" s="3"/>
      <c r="PDJ47" s="3"/>
      <c r="PDK47" s="3"/>
      <c r="PDL47" s="3"/>
      <c r="PDM47" s="3"/>
      <c r="PDN47" s="3"/>
      <c r="PDO47" s="3"/>
      <c r="PDP47" s="3"/>
      <c r="PDQ47" s="3"/>
      <c r="PDR47" s="3"/>
      <c r="PDS47" s="3"/>
      <c r="PDT47" s="3"/>
      <c r="PDU47" s="3"/>
      <c r="PDV47" s="3"/>
      <c r="PDW47" s="3"/>
      <c r="PDX47" s="3"/>
      <c r="PDY47" s="3"/>
      <c r="PDZ47" s="3"/>
      <c r="PEA47" s="3"/>
      <c r="PEB47" s="3"/>
      <c r="PEC47" s="3"/>
      <c r="PED47" s="3"/>
      <c r="PEE47" s="3"/>
      <c r="PEF47" s="3"/>
      <c r="PEG47" s="3"/>
      <c r="PEH47" s="3"/>
      <c r="PEI47" s="3"/>
      <c r="PEJ47" s="3"/>
      <c r="PEK47" s="3"/>
      <c r="PEL47" s="3"/>
      <c r="PEM47" s="3"/>
      <c r="PEN47" s="3"/>
      <c r="PEO47" s="3"/>
      <c r="PEP47" s="3"/>
      <c r="PEQ47" s="3"/>
      <c r="PER47" s="3"/>
      <c r="PES47" s="3"/>
      <c r="PET47" s="3"/>
      <c r="PEU47" s="3"/>
      <c r="PEV47" s="3"/>
      <c r="PEW47" s="3"/>
      <c r="PEX47" s="3"/>
      <c r="PEY47" s="3"/>
      <c r="PEZ47" s="3"/>
      <c r="PFA47" s="3"/>
      <c r="PFB47" s="3"/>
      <c r="PFC47" s="3"/>
      <c r="PFD47" s="3"/>
      <c r="PFE47" s="3"/>
      <c r="PFF47" s="3"/>
      <c r="PFG47" s="3"/>
      <c r="PFH47" s="3"/>
      <c r="PFI47" s="3"/>
      <c r="PFJ47" s="3"/>
      <c r="PFK47" s="3"/>
      <c r="PFL47" s="3"/>
      <c r="PFM47" s="3"/>
      <c r="PFN47" s="3"/>
      <c r="PFO47" s="3"/>
      <c r="PFP47" s="3"/>
      <c r="PFQ47" s="3"/>
      <c r="PFR47" s="3"/>
      <c r="PFS47" s="3"/>
      <c r="PFT47" s="3"/>
      <c r="PFU47" s="3"/>
      <c r="PFV47" s="3"/>
      <c r="PFW47" s="3"/>
      <c r="PFX47" s="3"/>
      <c r="PFY47" s="3"/>
      <c r="PFZ47" s="3"/>
      <c r="PGA47" s="3"/>
      <c r="PGB47" s="3"/>
      <c r="PGC47" s="3"/>
      <c r="PGD47" s="3"/>
      <c r="PGE47" s="3"/>
      <c r="PGF47" s="3"/>
      <c r="PGG47" s="3"/>
      <c r="PGH47" s="3"/>
      <c r="PGI47" s="3"/>
      <c r="PGJ47" s="3"/>
      <c r="PGK47" s="3"/>
      <c r="PGL47" s="3"/>
      <c r="PGM47" s="3"/>
      <c r="PGN47" s="3"/>
      <c r="PGO47" s="3"/>
      <c r="PGP47" s="3"/>
      <c r="PGQ47" s="3"/>
      <c r="PGR47" s="3"/>
      <c r="PGS47" s="3"/>
      <c r="PGT47" s="3"/>
      <c r="PGU47" s="3"/>
      <c r="PGV47" s="3"/>
      <c r="PGW47" s="3"/>
      <c r="PGX47" s="3"/>
      <c r="PGY47" s="3"/>
      <c r="PGZ47" s="3"/>
      <c r="PHA47" s="3"/>
      <c r="PHB47" s="3"/>
      <c r="PHC47" s="3"/>
      <c r="PHD47" s="3"/>
      <c r="PHE47" s="3"/>
      <c r="PHF47" s="3"/>
      <c r="PHG47" s="3"/>
      <c r="PHH47" s="3"/>
      <c r="PHI47" s="3"/>
      <c r="PHJ47" s="3"/>
      <c r="PHK47" s="3"/>
      <c r="PHL47" s="3"/>
      <c r="PHM47" s="3"/>
      <c r="PHN47" s="3"/>
      <c r="PHO47" s="3"/>
      <c r="PHP47" s="3"/>
      <c r="PHQ47" s="3"/>
      <c r="PHR47" s="3"/>
      <c r="PHS47" s="3"/>
      <c r="PHT47" s="3"/>
      <c r="PHU47" s="3"/>
      <c r="PHV47" s="3"/>
      <c r="PHW47" s="3"/>
      <c r="PHX47" s="3"/>
      <c r="PHY47" s="3"/>
      <c r="PHZ47" s="3"/>
      <c r="PIA47" s="3"/>
      <c r="PIB47" s="3"/>
      <c r="PIC47" s="3"/>
      <c r="PID47" s="3"/>
      <c r="PIE47" s="3"/>
      <c r="PIF47" s="3"/>
      <c r="PIG47" s="3"/>
      <c r="PIH47" s="3"/>
      <c r="PII47" s="3"/>
      <c r="PIJ47" s="3"/>
      <c r="PIK47" s="3"/>
      <c r="PIL47" s="3"/>
      <c r="PIM47" s="3"/>
      <c r="PIN47" s="3"/>
      <c r="PIO47" s="3"/>
      <c r="PIP47" s="3"/>
      <c r="PIQ47" s="3"/>
      <c r="PIR47" s="3"/>
      <c r="PIS47" s="3"/>
      <c r="PIT47" s="3"/>
      <c r="PIU47" s="3"/>
      <c r="PIV47" s="3"/>
      <c r="PIW47" s="3"/>
      <c r="PIX47" s="3"/>
      <c r="PIY47" s="3"/>
      <c r="PIZ47" s="3"/>
      <c r="PJA47" s="3"/>
      <c r="PJB47" s="3"/>
      <c r="PJC47" s="3"/>
      <c r="PJD47" s="3"/>
      <c r="PJE47" s="3"/>
      <c r="PJF47" s="3"/>
      <c r="PJG47" s="3"/>
      <c r="PJH47" s="3"/>
      <c r="PJI47" s="3"/>
      <c r="PJJ47" s="3"/>
      <c r="PJK47" s="3"/>
      <c r="PJL47" s="3"/>
      <c r="PJM47" s="3"/>
      <c r="PJN47" s="3"/>
      <c r="PJO47" s="3"/>
      <c r="PJP47" s="3"/>
      <c r="PJQ47" s="3"/>
      <c r="PJR47" s="3"/>
      <c r="PJS47" s="3"/>
      <c r="PJT47" s="3"/>
      <c r="PJU47" s="3"/>
      <c r="PJV47" s="3"/>
      <c r="PJW47" s="3"/>
      <c r="PJX47" s="3"/>
      <c r="PJY47" s="3"/>
      <c r="PJZ47" s="3"/>
      <c r="PKA47" s="3"/>
      <c r="PKB47" s="3"/>
      <c r="PKC47" s="3"/>
      <c r="PKD47" s="3"/>
      <c r="PKE47" s="3"/>
      <c r="PKF47" s="3"/>
      <c r="PKG47" s="3"/>
      <c r="PKH47" s="3"/>
      <c r="PKI47" s="3"/>
      <c r="PKJ47" s="3"/>
      <c r="PKK47" s="3"/>
      <c r="PKL47" s="3"/>
      <c r="PKM47" s="3"/>
      <c r="PKN47" s="3"/>
      <c r="PKO47" s="3"/>
      <c r="PKP47" s="3"/>
      <c r="PKQ47" s="3"/>
      <c r="PKR47" s="3"/>
      <c r="PKS47" s="3"/>
      <c r="PKT47" s="3"/>
      <c r="PKU47" s="3"/>
      <c r="PKV47" s="3"/>
      <c r="PKW47" s="3"/>
      <c r="PKX47" s="3"/>
      <c r="PKY47" s="3"/>
      <c r="PKZ47" s="3"/>
      <c r="PLA47" s="3"/>
      <c r="PLB47" s="3"/>
      <c r="PLC47" s="3"/>
      <c r="PLD47" s="3"/>
      <c r="PLE47" s="3"/>
      <c r="PLF47" s="3"/>
      <c r="PLG47" s="3"/>
      <c r="PLH47" s="3"/>
      <c r="PLI47" s="3"/>
      <c r="PLJ47" s="3"/>
      <c r="PLK47" s="3"/>
      <c r="PLL47" s="3"/>
      <c r="PLM47" s="3"/>
      <c r="PLN47" s="3"/>
      <c r="PLO47" s="3"/>
      <c r="PLP47" s="3"/>
      <c r="PLQ47" s="3"/>
      <c r="PLR47" s="3"/>
      <c r="PLS47" s="3"/>
      <c r="PLT47" s="3"/>
      <c r="PLU47" s="3"/>
      <c r="PLV47" s="3"/>
      <c r="PLW47" s="3"/>
      <c r="PLX47" s="3"/>
      <c r="PLY47" s="3"/>
      <c r="PLZ47" s="3"/>
      <c r="PMA47" s="3"/>
      <c r="PMB47" s="3"/>
      <c r="PMC47" s="3"/>
      <c r="PMD47" s="3"/>
      <c r="PME47" s="3"/>
      <c r="PMF47" s="3"/>
      <c r="PMG47" s="3"/>
      <c r="PMH47" s="3"/>
      <c r="PMI47" s="3"/>
      <c r="PMJ47" s="3"/>
      <c r="PMK47" s="3"/>
      <c r="PML47" s="3"/>
      <c r="PMM47" s="3"/>
      <c r="PMN47" s="3"/>
      <c r="PMO47" s="3"/>
      <c r="PMP47" s="3"/>
      <c r="PMQ47" s="3"/>
      <c r="PMR47" s="3"/>
      <c r="PMS47" s="3"/>
      <c r="PMT47" s="3"/>
      <c r="PMU47" s="3"/>
      <c r="PMV47" s="3"/>
      <c r="PMW47" s="3"/>
      <c r="PMX47" s="3"/>
      <c r="PMY47" s="3"/>
      <c r="PMZ47" s="3"/>
      <c r="PNA47" s="3"/>
      <c r="PNB47" s="3"/>
      <c r="PNC47" s="3"/>
      <c r="PND47" s="3"/>
      <c r="PNE47" s="3"/>
      <c r="PNF47" s="3"/>
      <c r="PNG47" s="3"/>
      <c r="PNH47" s="3"/>
      <c r="PNI47" s="3"/>
      <c r="PNJ47" s="3"/>
      <c r="PNK47" s="3"/>
      <c r="PNL47" s="3"/>
      <c r="PNM47" s="3"/>
      <c r="PNN47" s="3"/>
      <c r="PNO47" s="3"/>
      <c r="PNP47" s="3"/>
      <c r="PNQ47" s="3"/>
      <c r="PNR47" s="3"/>
      <c r="PNS47" s="3"/>
      <c r="PNT47" s="3"/>
      <c r="PNU47" s="3"/>
      <c r="PNV47" s="3"/>
      <c r="PNW47" s="3"/>
      <c r="PNX47" s="3"/>
      <c r="PNY47" s="3"/>
      <c r="PNZ47" s="3"/>
      <c r="POA47" s="3"/>
      <c r="POB47" s="3"/>
      <c r="POC47" s="3"/>
      <c r="POD47" s="3"/>
      <c r="POE47" s="3"/>
      <c r="POF47" s="3"/>
      <c r="POG47" s="3"/>
      <c r="POH47" s="3"/>
      <c r="POI47" s="3"/>
      <c r="POJ47" s="3"/>
      <c r="POK47" s="3"/>
      <c r="POL47" s="3"/>
      <c r="POM47" s="3"/>
      <c r="PON47" s="3"/>
      <c r="POO47" s="3"/>
      <c r="POP47" s="3"/>
      <c r="POQ47" s="3"/>
      <c r="POR47" s="3"/>
      <c r="POS47" s="3"/>
      <c r="POT47" s="3"/>
      <c r="POU47" s="3"/>
      <c r="POV47" s="3"/>
      <c r="POW47" s="3"/>
      <c r="POX47" s="3"/>
      <c r="POY47" s="3"/>
      <c r="POZ47" s="3"/>
      <c r="PPA47" s="3"/>
      <c r="PPB47" s="3"/>
      <c r="PPC47" s="3"/>
      <c r="PPD47" s="3"/>
      <c r="PPE47" s="3"/>
      <c r="PPF47" s="3"/>
      <c r="PPG47" s="3"/>
      <c r="PPH47" s="3"/>
      <c r="PPI47" s="3"/>
      <c r="PPJ47" s="3"/>
      <c r="PPK47" s="3"/>
      <c r="PPL47" s="3"/>
      <c r="PPM47" s="3"/>
      <c r="PPN47" s="3"/>
      <c r="PPO47" s="3"/>
      <c r="PPP47" s="3"/>
      <c r="PPQ47" s="3"/>
      <c r="PPR47" s="3"/>
      <c r="PPS47" s="3"/>
      <c r="PPT47" s="3"/>
      <c r="PPU47" s="3"/>
      <c r="PPV47" s="3"/>
      <c r="PPW47" s="3"/>
      <c r="PPX47" s="3"/>
      <c r="PPY47" s="3"/>
      <c r="PPZ47" s="3"/>
      <c r="PQA47" s="3"/>
      <c r="PQB47" s="3"/>
      <c r="PQC47" s="3"/>
      <c r="PQD47" s="3"/>
      <c r="PQE47" s="3"/>
      <c r="PQF47" s="3"/>
      <c r="PQG47" s="3"/>
      <c r="PQH47" s="3"/>
      <c r="PQI47" s="3"/>
      <c r="PQJ47" s="3"/>
      <c r="PQK47" s="3"/>
      <c r="PQL47" s="3"/>
      <c r="PQM47" s="3"/>
      <c r="PQN47" s="3"/>
      <c r="PQO47" s="3"/>
      <c r="PQP47" s="3"/>
      <c r="PQQ47" s="3"/>
      <c r="PQR47" s="3"/>
      <c r="PQS47" s="3"/>
      <c r="PQT47" s="3"/>
      <c r="PQU47" s="3"/>
      <c r="PQV47" s="3"/>
      <c r="PQW47" s="3"/>
      <c r="PQX47" s="3"/>
      <c r="PQY47" s="3"/>
      <c r="PQZ47" s="3"/>
      <c r="PRA47" s="3"/>
      <c r="PRB47" s="3"/>
      <c r="PRC47" s="3"/>
      <c r="PRD47" s="3"/>
      <c r="PRE47" s="3"/>
      <c r="PRF47" s="3"/>
      <c r="PRG47" s="3"/>
      <c r="PRH47" s="3"/>
      <c r="PRI47" s="3"/>
      <c r="PRJ47" s="3"/>
      <c r="PRK47" s="3"/>
      <c r="PRL47" s="3"/>
      <c r="PRM47" s="3"/>
      <c r="PRN47" s="3"/>
      <c r="PRO47" s="3"/>
      <c r="PRP47" s="3"/>
      <c r="PRQ47" s="3"/>
      <c r="PRR47" s="3"/>
      <c r="PRS47" s="3"/>
      <c r="PRT47" s="3"/>
      <c r="PRU47" s="3"/>
      <c r="PRV47" s="3"/>
      <c r="PRW47" s="3"/>
      <c r="PRX47" s="3"/>
      <c r="PRY47" s="3"/>
      <c r="PRZ47" s="3"/>
      <c r="PSA47" s="3"/>
      <c r="PSB47" s="3"/>
      <c r="PSC47" s="3"/>
      <c r="PSD47" s="3"/>
      <c r="PSE47" s="3"/>
      <c r="PSF47" s="3"/>
      <c r="PSG47" s="3"/>
      <c r="PSH47" s="3"/>
      <c r="PSI47" s="3"/>
      <c r="PSJ47" s="3"/>
      <c r="PSK47" s="3"/>
      <c r="PSL47" s="3"/>
      <c r="PSM47" s="3"/>
      <c r="PSN47" s="3"/>
      <c r="PSO47" s="3"/>
      <c r="PSP47" s="3"/>
      <c r="PSQ47" s="3"/>
      <c r="PSR47" s="3"/>
      <c r="PSS47" s="3"/>
      <c r="PST47" s="3"/>
      <c r="PSU47" s="3"/>
      <c r="PSV47" s="3"/>
      <c r="PSW47" s="3"/>
      <c r="PSX47" s="3"/>
      <c r="PSY47" s="3"/>
      <c r="PSZ47" s="3"/>
      <c r="PTA47" s="3"/>
      <c r="PTB47" s="3"/>
      <c r="PTC47" s="3"/>
      <c r="PTD47" s="3"/>
      <c r="PTE47" s="3"/>
      <c r="PTF47" s="3"/>
      <c r="PTG47" s="3"/>
      <c r="PTH47" s="3"/>
      <c r="PTI47" s="3"/>
      <c r="PTJ47" s="3"/>
      <c r="PTK47" s="3"/>
      <c r="PTL47" s="3"/>
      <c r="PTM47" s="3"/>
      <c r="PTN47" s="3"/>
      <c r="PTO47" s="3"/>
      <c r="PTP47" s="3"/>
      <c r="PTQ47" s="3"/>
      <c r="PTR47" s="3"/>
      <c r="PTS47" s="3"/>
      <c r="PTT47" s="3"/>
      <c r="PTU47" s="3"/>
      <c r="PTV47" s="3"/>
      <c r="PTW47" s="3"/>
      <c r="PTX47" s="3"/>
      <c r="PTY47" s="3"/>
      <c r="PTZ47" s="3"/>
      <c r="PUA47" s="3"/>
      <c r="PUB47" s="3"/>
      <c r="PUC47" s="3"/>
      <c r="PUD47" s="3"/>
      <c r="PUE47" s="3"/>
      <c r="PUF47" s="3"/>
      <c r="PUG47" s="3"/>
      <c r="PUH47" s="3"/>
      <c r="PUI47" s="3"/>
      <c r="PUJ47" s="3"/>
      <c r="PUK47" s="3"/>
      <c r="PUL47" s="3"/>
      <c r="PUM47" s="3"/>
      <c r="PUN47" s="3"/>
      <c r="PUO47" s="3"/>
      <c r="PUP47" s="3"/>
      <c r="PUQ47" s="3"/>
      <c r="PUR47" s="3"/>
      <c r="PUS47" s="3"/>
      <c r="PUT47" s="3"/>
      <c r="PUU47" s="3"/>
      <c r="PUV47" s="3"/>
      <c r="PUW47" s="3"/>
      <c r="PUX47" s="3"/>
      <c r="PUY47" s="3"/>
      <c r="PUZ47" s="3"/>
      <c r="PVA47" s="3"/>
      <c r="PVB47" s="3"/>
      <c r="PVC47" s="3"/>
      <c r="PVD47" s="3"/>
      <c r="PVE47" s="3"/>
      <c r="PVF47" s="3"/>
      <c r="PVG47" s="3"/>
      <c r="PVH47" s="3"/>
      <c r="PVI47" s="3"/>
      <c r="PVJ47" s="3"/>
      <c r="PVK47" s="3"/>
      <c r="PVL47" s="3"/>
      <c r="PVM47" s="3"/>
      <c r="PVN47" s="3"/>
      <c r="PVO47" s="3"/>
      <c r="PVP47" s="3"/>
      <c r="PVQ47" s="3"/>
      <c r="PVR47" s="3"/>
      <c r="PVS47" s="3"/>
      <c r="PVT47" s="3"/>
      <c r="PVU47" s="3"/>
      <c r="PVV47" s="3"/>
      <c r="PVW47" s="3"/>
      <c r="PVX47" s="3"/>
      <c r="PVY47" s="3"/>
      <c r="PVZ47" s="3"/>
      <c r="PWA47" s="3"/>
      <c r="PWB47" s="3"/>
      <c r="PWC47" s="3"/>
      <c r="PWD47" s="3"/>
      <c r="PWE47" s="3"/>
      <c r="PWF47" s="3"/>
      <c r="PWG47" s="3"/>
      <c r="PWH47" s="3"/>
      <c r="PWI47" s="3"/>
      <c r="PWJ47" s="3"/>
      <c r="PWK47" s="3"/>
      <c r="PWL47" s="3"/>
      <c r="PWM47" s="3"/>
      <c r="PWN47" s="3"/>
      <c r="PWO47" s="3"/>
      <c r="PWP47" s="3"/>
      <c r="PWQ47" s="3"/>
      <c r="PWR47" s="3"/>
      <c r="PWS47" s="3"/>
      <c r="PWT47" s="3"/>
      <c r="PWU47" s="3"/>
      <c r="PWV47" s="3"/>
      <c r="PWW47" s="3"/>
      <c r="PWX47" s="3"/>
      <c r="PWY47" s="3"/>
      <c r="PWZ47" s="3"/>
      <c r="PXA47" s="3"/>
      <c r="PXB47" s="3"/>
      <c r="PXC47" s="3"/>
      <c r="PXD47" s="3"/>
      <c r="PXE47" s="3"/>
      <c r="PXF47" s="3"/>
      <c r="PXG47" s="3"/>
      <c r="PXH47" s="3"/>
      <c r="PXI47" s="3"/>
      <c r="PXJ47" s="3"/>
      <c r="PXK47" s="3"/>
      <c r="PXL47" s="3"/>
      <c r="PXM47" s="3"/>
      <c r="PXN47" s="3"/>
      <c r="PXO47" s="3"/>
      <c r="PXP47" s="3"/>
      <c r="PXQ47" s="3"/>
      <c r="PXR47" s="3"/>
      <c r="PXS47" s="3"/>
      <c r="PXT47" s="3"/>
      <c r="PXU47" s="3"/>
      <c r="PXV47" s="3"/>
      <c r="PXW47" s="3"/>
      <c r="PXX47" s="3"/>
      <c r="PXY47" s="3"/>
      <c r="PXZ47" s="3"/>
      <c r="PYA47" s="3"/>
      <c r="PYB47" s="3"/>
      <c r="PYC47" s="3"/>
      <c r="PYD47" s="3"/>
      <c r="PYE47" s="3"/>
      <c r="PYF47" s="3"/>
      <c r="PYG47" s="3"/>
      <c r="PYH47" s="3"/>
      <c r="PYI47" s="3"/>
      <c r="PYJ47" s="3"/>
      <c r="PYK47" s="3"/>
      <c r="PYL47" s="3"/>
      <c r="PYM47" s="3"/>
      <c r="PYN47" s="3"/>
      <c r="PYO47" s="3"/>
      <c r="PYP47" s="3"/>
      <c r="PYQ47" s="3"/>
      <c r="PYR47" s="3"/>
      <c r="PYS47" s="3"/>
      <c r="PYT47" s="3"/>
      <c r="PYU47" s="3"/>
      <c r="PYV47" s="3"/>
      <c r="PYW47" s="3"/>
      <c r="PYX47" s="3"/>
      <c r="PYY47" s="3"/>
      <c r="PYZ47" s="3"/>
      <c r="PZA47" s="3"/>
      <c r="PZB47" s="3"/>
      <c r="PZC47" s="3"/>
      <c r="PZD47" s="3"/>
      <c r="PZE47" s="3"/>
      <c r="PZF47" s="3"/>
      <c r="PZG47" s="3"/>
      <c r="PZH47" s="3"/>
      <c r="PZI47" s="3"/>
      <c r="PZJ47" s="3"/>
      <c r="PZK47" s="3"/>
      <c r="PZL47" s="3"/>
      <c r="PZM47" s="3"/>
      <c r="PZN47" s="3"/>
      <c r="PZO47" s="3"/>
      <c r="PZP47" s="3"/>
      <c r="PZQ47" s="3"/>
      <c r="PZR47" s="3"/>
      <c r="PZS47" s="3"/>
      <c r="PZT47" s="3"/>
      <c r="PZU47" s="3"/>
      <c r="PZV47" s="3"/>
      <c r="PZW47" s="3"/>
      <c r="PZX47" s="3"/>
      <c r="PZY47" s="3"/>
      <c r="PZZ47" s="3"/>
      <c r="QAA47" s="3"/>
      <c r="QAB47" s="3"/>
      <c r="QAC47" s="3"/>
      <c r="QAD47" s="3"/>
      <c r="QAE47" s="3"/>
      <c r="QAF47" s="3"/>
      <c r="QAG47" s="3"/>
      <c r="QAH47" s="3"/>
      <c r="QAI47" s="3"/>
      <c r="QAJ47" s="3"/>
      <c r="QAK47" s="3"/>
      <c r="QAL47" s="3"/>
      <c r="QAM47" s="3"/>
      <c r="QAN47" s="3"/>
      <c r="QAO47" s="3"/>
      <c r="QAP47" s="3"/>
      <c r="QAQ47" s="3"/>
      <c r="QAR47" s="3"/>
      <c r="QAS47" s="3"/>
      <c r="QAT47" s="3"/>
      <c r="QAU47" s="3"/>
      <c r="QAV47" s="3"/>
      <c r="QAW47" s="3"/>
      <c r="QAX47" s="3"/>
      <c r="QAY47" s="3"/>
      <c r="QAZ47" s="3"/>
      <c r="QBA47" s="3"/>
      <c r="QBB47" s="3"/>
      <c r="QBC47" s="3"/>
      <c r="QBD47" s="3"/>
      <c r="QBE47" s="3"/>
      <c r="QBF47" s="3"/>
      <c r="QBG47" s="3"/>
      <c r="QBH47" s="3"/>
      <c r="QBI47" s="3"/>
      <c r="QBJ47" s="3"/>
      <c r="QBK47" s="3"/>
      <c r="QBL47" s="3"/>
      <c r="QBM47" s="3"/>
      <c r="QBN47" s="3"/>
      <c r="QBO47" s="3"/>
      <c r="QBP47" s="3"/>
      <c r="QBQ47" s="3"/>
      <c r="QBR47" s="3"/>
      <c r="QBS47" s="3"/>
      <c r="QBT47" s="3"/>
      <c r="QBU47" s="3"/>
      <c r="QBV47" s="3"/>
      <c r="QBW47" s="3"/>
      <c r="QBX47" s="3"/>
      <c r="QBY47" s="3"/>
      <c r="QBZ47" s="3"/>
      <c r="QCA47" s="3"/>
      <c r="QCB47" s="3"/>
      <c r="QCC47" s="3"/>
      <c r="QCD47" s="3"/>
      <c r="QCE47" s="3"/>
      <c r="QCF47" s="3"/>
      <c r="QCG47" s="3"/>
      <c r="QCH47" s="3"/>
      <c r="QCI47" s="3"/>
      <c r="QCJ47" s="3"/>
      <c r="QCK47" s="3"/>
      <c r="QCL47" s="3"/>
      <c r="QCM47" s="3"/>
      <c r="QCN47" s="3"/>
      <c r="QCO47" s="3"/>
      <c r="QCP47" s="3"/>
      <c r="QCQ47" s="3"/>
      <c r="QCR47" s="3"/>
      <c r="QCS47" s="3"/>
      <c r="QCT47" s="3"/>
      <c r="QCU47" s="3"/>
      <c r="QCV47" s="3"/>
      <c r="QCW47" s="3"/>
      <c r="QCX47" s="3"/>
      <c r="QCY47" s="3"/>
      <c r="QCZ47" s="3"/>
      <c r="QDA47" s="3"/>
      <c r="QDB47" s="3"/>
      <c r="QDC47" s="3"/>
      <c r="QDD47" s="3"/>
      <c r="QDE47" s="3"/>
      <c r="QDF47" s="3"/>
      <c r="QDG47" s="3"/>
      <c r="QDH47" s="3"/>
      <c r="QDI47" s="3"/>
      <c r="QDJ47" s="3"/>
      <c r="QDK47" s="3"/>
      <c r="QDL47" s="3"/>
      <c r="QDM47" s="3"/>
      <c r="QDN47" s="3"/>
      <c r="QDO47" s="3"/>
      <c r="QDP47" s="3"/>
      <c r="QDQ47" s="3"/>
      <c r="QDR47" s="3"/>
      <c r="QDS47" s="3"/>
      <c r="QDT47" s="3"/>
      <c r="QDU47" s="3"/>
      <c r="QDV47" s="3"/>
      <c r="QDW47" s="3"/>
      <c r="QDX47" s="3"/>
      <c r="QDY47" s="3"/>
      <c r="QDZ47" s="3"/>
      <c r="QEA47" s="3"/>
      <c r="QEB47" s="3"/>
      <c r="QEC47" s="3"/>
      <c r="QED47" s="3"/>
      <c r="QEE47" s="3"/>
      <c r="QEF47" s="3"/>
      <c r="QEG47" s="3"/>
      <c r="QEH47" s="3"/>
      <c r="QEI47" s="3"/>
      <c r="QEJ47" s="3"/>
      <c r="QEK47" s="3"/>
      <c r="QEL47" s="3"/>
      <c r="QEM47" s="3"/>
      <c r="QEN47" s="3"/>
      <c r="QEO47" s="3"/>
      <c r="QEP47" s="3"/>
      <c r="QEQ47" s="3"/>
      <c r="QER47" s="3"/>
      <c r="QES47" s="3"/>
      <c r="QET47" s="3"/>
      <c r="QEU47" s="3"/>
      <c r="QEV47" s="3"/>
      <c r="QEW47" s="3"/>
      <c r="QEX47" s="3"/>
      <c r="QEY47" s="3"/>
      <c r="QEZ47" s="3"/>
      <c r="QFA47" s="3"/>
      <c r="QFB47" s="3"/>
      <c r="QFC47" s="3"/>
      <c r="QFD47" s="3"/>
      <c r="QFE47" s="3"/>
      <c r="QFF47" s="3"/>
      <c r="QFG47" s="3"/>
      <c r="QFH47" s="3"/>
      <c r="QFI47" s="3"/>
      <c r="QFJ47" s="3"/>
      <c r="QFK47" s="3"/>
      <c r="QFL47" s="3"/>
      <c r="QFM47" s="3"/>
      <c r="QFN47" s="3"/>
      <c r="QFO47" s="3"/>
      <c r="QFP47" s="3"/>
      <c r="QFQ47" s="3"/>
      <c r="QFR47" s="3"/>
      <c r="QFS47" s="3"/>
      <c r="QFT47" s="3"/>
      <c r="QFU47" s="3"/>
      <c r="QFV47" s="3"/>
      <c r="QFW47" s="3"/>
      <c r="QFX47" s="3"/>
      <c r="QFY47" s="3"/>
      <c r="QFZ47" s="3"/>
      <c r="QGA47" s="3"/>
      <c r="QGB47" s="3"/>
      <c r="QGC47" s="3"/>
      <c r="QGD47" s="3"/>
      <c r="QGE47" s="3"/>
      <c r="QGF47" s="3"/>
      <c r="QGG47" s="3"/>
      <c r="QGH47" s="3"/>
      <c r="QGI47" s="3"/>
      <c r="QGJ47" s="3"/>
      <c r="QGK47" s="3"/>
      <c r="QGL47" s="3"/>
      <c r="QGM47" s="3"/>
      <c r="QGN47" s="3"/>
      <c r="QGO47" s="3"/>
      <c r="QGP47" s="3"/>
      <c r="QGQ47" s="3"/>
      <c r="QGR47" s="3"/>
      <c r="QGS47" s="3"/>
      <c r="QGT47" s="3"/>
      <c r="QGU47" s="3"/>
      <c r="QGV47" s="3"/>
      <c r="QGW47" s="3"/>
      <c r="QGX47" s="3"/>
      <c r="QGY47" s="3"/>
      <c r="QGZ47" s="3"/>
      <c r="QHA47" s="3"/>
      <c r="QHB47" s="3"/>
      <c r="QHC47" s="3"/>
      <c r="QHD47" s="3"/>
      <c r="QHE47" s="3"/>
      <c r="QHF47" s="3"/>
      <c r="QHG47" s="3"/>
      <c r="QHH47" s="3"/>
      <c r="QHI47" s="3"/>
      <c r="QHJ47" s="3"/>
      <c r="QHK47" s="3"/>
      <c r="QHL47" s="3"/>
      <c r="QHM47" s="3"/>
      <c r="QHN47" s="3"/>
      <c r="QHO47" s="3"/>
      <c r="QHP47" s="3"/>
      <c r="QHQ47" s="3"/>
      <c r="QHR47" s="3"/>
      <c r="QHS47" s="3"/>
      <c r="QHT47" s="3"/>
      <c r="QHU47" s="3"/>
      <c r="QHV47" s="3"/>
      <c r="QHW47" s="3"/>
      <c r="QHX47" s="3"/>
      <c r="QHY47" s="3"/>
      <c r="QHZ47" s="3"/>
      <c r="QIA47" s="3"/>
      <c r="QIB47" s="3"/>
      <c r="QIC47" s="3"/>
      <c r="QID47" s="3"/>
      <c r="QIE47" s="3"/>
      <c r="QIF47" s="3"/>
      <c r="QIG47" s="3"/>
      <c r="QIH47" s="3"/>
      <c r="QII47" s="3"/>
      <c r="QIJ47" s="3"/>
      <c r="QIK47" s="3"/>
      <c r="QIL47" s="3"/>
      <c r="QIM47" s="3"/>
      <c r="QIN47" s="3"/>
      <c r="QIO47" s="3"/>
      <c r="QIP47" s="3"/>
      <c r="QIQ47" s="3"/>
      <c r="QIR47" s="3"/>
      <c r="QIS47" s="3"/>
      <c r="QIT47" s="3"/>
      <c r="QIU47" s="3"/>
      <c r="QIV47" s="3"/>
      <c r="QIW47" s="3"/>
      <c r="QIX47" s="3"/>
      <c r="QIY47" s="3"/>
      <c r="QIZ47" s="3"/>
      <c r="QJA47" s="3"/>
      <c r="QJB47" s="3"/>
      <c r="QJC47" s="3"/>
      <c r="QJD47" s="3"/>
      <c r="QJE47" s="3"/>
      <c r="QJF47" s="3"/>
      <c r="QJG47" s="3"/>
      <c r="QJH47" s="3"/>
      <c r="QJI47" s="3"/>
      <c r="QJJ47" s="3"/>
      <c r="QJK47" s="3"/>
      <c r="QJL47" s="3"/>
      <c r="QJM47" s="3"/>
      <c r="QJN47" s="3"/>
      <c r="QJO47" s="3"/>
      <c r="QJP47" s="3"/>
      <c r="QJQ47" s="3"/>
      <c r="QJR47" s="3"/>
      <c r="QJS47" s="3"/>
      <c r="QJT47" s="3"/>
      <c r="QJU47" s="3"/>
      <c r="QJV47" s="3"/>
      <c r="QJW47" s="3"/>
      <c r="QJX47" s="3"/>
      <c r="QJY47" s="3"/>
      <c r="QJZ47" s="3"/>
      <c r="QKA47" s="3"/>
      <c r="QKB47" s="3"/>
      <c r="QKC47" s="3"/>
      <c r="QKD47" s="3"/>
      <c r="QKE47" s="3"/>
      <c r="QKF47" s="3"/>
      <c r="QKG47" s="3"/>
      <c r="QKH47" s="3"/>
      <c r="QKI47" s="3"/>
      <c r="QKJ47" s="3"/>
      <c r="QKK47" s="3"/>
      <c r="QKL47" s="3"/>
      <c r="QKM47" s="3"/>
      <c r="QKN47" s="3"/>
      <c r="QKO47" s="3"/>
      <c r="QKP47" s="3"/>
      <c r="QKQ47" s="3"/>
      <c r="QKR47" s="3"/>
      <c r="QKS47" s="3"/>
      <c r="QKT47" s="3"/>
      <c r="QKU47" s="3"/>
      <c r="QKV47" s="3"/>
      <c r="QKW47" s="3"/>
      <c r="QKX47" s="3"/>
      <c r="QKY47" s="3"/>
      <c r="QKZ47" s="3"/>
      <c r="QLA47" s="3"/>
      <c r="QLB47" s="3"/>
      <c r="QLC47" s="3"/>
      <c r="QLD47" s="3"/>
      <c r="QLE47" s="3"/>
      <c r="QLF47" s="3"/>
      <c r="QLG47" s="3"/>
      <c r="QLH47" s="3"/>
      <c r="QLI47" s="3"/>
      <c r="QLJ47" s="3"/>
      <c r="QLK47" s="3"/>
      <c r="QLL47" s="3"/>
      <c r="QLM47" s="3"/>
      <c r="QLN47" s="3"/>
      <c r="QLO47" s="3"/>
      <c r="QLP47" s="3"/>
      <c r="QLQ47" s="3"/>
      <c r="QLR47" s="3"/>
      <c r="QLS47" s="3"/>
      <c r="QLT47" s="3"/>
      <c r="QLU47" s="3"/>
      <c r="QLV47" s="3"/>
      <c r="QLW47" s="3"/>
      <c r="QLX47" s="3"/>
      <c r="QLY47" s="3"/>
      <c r="QLZ47" s="3"/>
      <c r="QMA47" s="3"/>
      <c r="QMB47" s="3"/>
      <c r="QMC47" s="3"/>
      <c r="QMD47" s="3"/>
      <c r="QME47" s="3"/>
      <c r="QMF47" s="3"/>
      <c r="QMG47" s="3"/>
      <c r="QMH47" s="3"/>
      <c r="QMI47" s="3"/>
      <c r="QMJ47" s="3"/>
      <c r="QMK47" s="3"/>
      <c r="QML47" s="3"/>
      <c r="QMM47" s="3"/>
      <c r="QMN47" s="3"/>
      <c r="QMO47" s="3"/>
      <c r="QMP47" s="3"/>
      <c r="QMQ47" s="3"/>
      <c r="QMR47" s="3"/>
      <c r="QMS47" s="3"/>
      <c r="QMT47" s="3"/>
      <c r="QMU47" s="3"/>
      <c r="QMV47" s="3"/>
      <c r="QMW47" s="3"/>
      <c r="QMX47" s="3"/>
      <c r="QMY47" s="3"/>
      <c r="QMZ47" s="3"/>
      <c r="QNA47" s="3"/>
      <c r="QNB47" s="3"/>
      <c r="QNC47" s="3"/>
      <c r="QND47" s="3"/>
      <c r="QNE47" s="3"/>
      <c r="QNF47" s="3"/>
      <c r="QNG47" s="3"/>
      <c r="QNH47" s="3"/>
      <c r="QNI47" s="3"/>
      <c r="QNJ47" s="3"/>
      <c r="QNK47" s="3"/>
      <c r="QNL47" s="3"/>
      <c r="QNM47" s="3"/>
      <c r="QNN47" s="3"/>
      <c r="QNO47" s="3"/>
      <c r="QNP47" s="3"/>
      <c r="QNQ47" s="3"/>
      <c r="QNR47" s="3"/>
      <c r="QNS47" s="3"/>
      <c r="QNT47" s="3"/>
      <c r="QNU47" s="3"/>
      <c r="QNV47" s="3"/>
      <c r="QNW47" s="3"/>
      <c r="QNX47" s="3"/>
      <c r="QNY47" s="3"/>
      <c r="QNZ47" s="3"/>
      <c r="QOA47" s="3"/>
      <c r="QOB47" s="3"/>
      <c r="QOC47" s="3"/>
      <c r="QOD47" s="3"/>
      <c r="QOE47" s="3"/>
      <c r="QOF47" s="3"/>
      <c r="QOG47" s="3"/>
      <c r="QOH47" s="3"/>
      <c r="QOI47" s="3"/>
      <c r="QOJ47" s="3"/>
      <c r="QOK47" s="3"/>
      <c r="QOL47" s="3"/>
      <c r="QOM47" s="3"/>
      <c r="QON47" s="3"/>
      <c r="QOO47" s="3"/>
      <c r="QOP47" s="3"/>
      <c r="QOQ47" s="3"/>
      <c r="QOR47" s="3"/>
      <c r="QOS47" s="3"/>
      <c r="QOT47" s="3"/>
      <c r="QOU47" s="3"/>
      <c r="QOV47" s="3"/>
      <c r="QOW47" s="3"/>
      <c r="QOX47" s="3"/>
      <c r="QOY47" s="3"/>
      <c r="QOZ47" s="3"/>
      <c r="QPA47" s="3"/>
      <c r="QPB47" s="3"/>
      <c r="QPC47" s="3"/>
      <c r="QPD47" s="3"/>
      <c r="QPE47" s="3"/>
      <c r="QPF47" s="3"/>
      <c r="QPG47" s="3"/>
      <c r="QPH47" s="3"/>
      <c r="QPI47" s="3"/>
      <c r="QPJ47" s="3"/>
      <c r="QPK47" s="3"/>
      <c r="QPL47" s="3"/>
      <c r="QPM47" s="3"/>
      <c r="QPN47" s="3"/>
      <c r="QPO47" s="3"/>
      <c r="QPP47" s="3"/>
      <c r="QPQ47" s="3"/>
      <c r="QPR47" s="3"/>
      <c r="QPS47" s="3"/>
      <c r="QPT47" s="3"/>
      <c r="QPU47" s="3"/>
      <c r="QPV47" s="3"/>
      <c r="QPW47" s="3"/>
      <c r="QPX47" s="3"/>
      <c r="QPY47" s="3"/>
      <c r="QPZ47" s="3"/>
      <c r="QQA47" s="3"/>
      <c r="QQB47" s="3"/>
      <c r="QQC47" s="3"/>
      <c r="QQD47" s="3"/>
      <c r="QQE47" s="3"/>
      <c r="QQF47" s="3"/>
      <c r="QQG47" s="3"/>
      <c r="QQH47" s="3"/>
      <c r="QQI47" s="3"/>
      <c r="QQJ47" s="3"/>
      <c r="QQK47" s="3"/>
      <c r="QQL47" s="3"/>
      <c r="QQM47" s="3"/>
      <c r="QQN47" s="3"/>
      <c r="QQO47" s="3"/>
      <c r="QQP47" s="3"/>
      <c r="QQQ47" s="3"/>
      <c r="QQR47" s="3"/>
      <c r="QQS47" s="3"/>
      <c r="QQT47" s="3"/>
      <c r="QQU47" s="3"/>
      <c r="QQV47" s="3"/>
      <c r="QQW47" s="3"/>
      <c r="QQX47" s="3"/>
      <c r="QQY47" s="3"/>
      <c r="QQZ47" s="3"/>
      <c r="QRA47" s="3"/>
      <c r="QRB47" s="3"/>
      <c r="QRC47" s="3"/>
      <c r="QRD47" s="3"/>
      <c r="QRE47" s="3"/>
      <c r="QRF47" s="3"/>
      <c r="QRG47" s="3"/>
      <c r="QRH47" s="3"/>
      <c r="QRI47" s="3"/>
      <c r="QRJ47" s="3"/>
      <c r="QRK47" s="3"/>
      <c r="QRL47" s="3"/>
      <c r="QRM47" s="3"/>
      <c r="QRN47" s="3"/>
      <c r="QRO47" s="3"/>
      <c r="QRP47" s="3"/>
      <c r="QRQ47" s="3"/>
      <c r="QRR47" s="3"/>
      <c r="QRS47" s="3"/>
      <c r="QRT47" s="3"/>
      <c r="QRU47" s="3"/>
      <c r="QRV47" s="3"/>
      <c r="QRW47" s="3"/>
      <c r="QRX47" s="3"/>
      <c r="QRY47" s="3"/>
      <c r="QRZ47" s="3"/>
      <c r="QSA47" s="3"/>
      <c r="QSB47" s="3"/>
      <c r="QSC47" s="3"/>
      <c r="QSD47" s="3"/>
      <c r="QSE47" s="3"/>
      <c r="QSF47" s="3"/>
      <c r="QSG47" s="3"/>
      <c r="QSH47" s="3"/>
      <c r="QSI47" s="3"/>
      <c r="QSJ47" s="3"/>
      <c r="QSK47" s="3"/>
      <c r="QSL47" s="3"/>
      <c r="QSM47" s="3"/>
      <c r="QSN47" s="3"/>
      <c r="QSO47" s="3"/>
      <c r="QSP47" s="3"/>
      <c r="QSQ47" s="3"/>
      <c r="QSR47" s="3"/>
      <c r="QSS47" s="3"/>
      <c r="QST47" s="3"/>
      <c r="QSU47" s="3"/>
      <c r="QSV47" s="3"/>
      <c r="QSW47" s="3"/>
      <c r="QSX47" s="3"/>
      <c r="QSY47" s="3"/>
      <c r="QSZ47" s="3"/>
      <c r="QTA47" s="3"/>
      <c r="QTB47" s="3"/>
      <c r="QTC47" s="3"/>
      <c r="QTD47" s="3"/>
      <c r="QTE47" s="3"/>
      <c r="QTF47" s="3"/>
      <c r="QTG47" s="3"/>
      <c r="QTH47" s="3"/>
      <c r="QTI47" s="3"/>
      <c r="QTJ47" s="3"/>
      <c r="QTK47" s="3"/>
      <c r="QTL47" s="3"/>
      <c r="QTM47" s="3"/>
      <c r="QTN47" s="3"/>
      <c r="QTO47" s="3"/>
      <c r="QTP47" s="3"/>
      <c r="QTQ47" s="3"/>
      <c r="QTR47" s="3"/>
      <c r="QTS47" s="3"/>
      <c r="QTT47" s="3"/>
      <c r="QTU47" s="3"/>
      <c r="QTV47" s="3"/>
      <c r="QTW47" s="3"/>
      <c r="QTX47" s="3"/>
      <c r="QTY47" s="3"/>
      <c r="QTZ47" s="3"/>
      <c r="QUA47" s="3"/>
      <c r="QUB47" s="3"/>
      <c r="QUC47" s="3"/>
      <c r="QUD47" s="3"/>
      <c r="QUE47" s="3"/>
      <c r="QUF47" s="3"/>
      <c r="QUG47" s="3"/>
      <c r="QUH47" s="3"/>
      <c r="QUI47" s="3"/>
      <c r="QUJ47" s="3"/>
      <c r="QUK47" s="3"/>
      <c r="QUL47" s="3"/>
      <c r="QUM47" s="3"/>
      <c r="QUN47" s="3"/>
      <c r="QUO47" s="3"/>
      <c r="QUP47" s="3"/>
      <c r="QUQ47" s="3"/>
      <c r="QUR47" s="3"/>
      <c r="QUS47" s="3"/>
      <c r="QUT47" s="3"/>
      <c r="QUU47" s="3"/>
      <c r="QUV47" s="3"/>
      <c r="QUW47" s="3"/>
      <c r="QUX47" s="3"/>
      <c r="QUY47" s="3"/>
      <c r="QUZ47" s="3"/>
      <c r="QVA47" s="3"/>
      <c r="QVB47" s="3"/>
      <c r="QVC47" s="3"/>
      <c r="QVD47" s="3"/>
      <c r="QVE47" s="3"/>
      <c r="QVF47" s="3"/>
      <c r="QVG47" s="3"/>
      <c r="QVH47" s="3"/>
      <c r="QVI47" s="3"/>
      <c r="QVJ47" s="3"/>
      <c r="QVK47" s="3"/>
      <c r="QVL47" s="3"/>
      <c r="QVM47" s="3"/>
      <c r="QVN47" s="3"/>
      <c r="QVO47" s="3"/>
      <c r="QVP47" s="3"/>
      <c r="QVQ47" s="3"/>
      <c r="QVR47" s="3"/>
      <c r="QVS47" s="3"/>
      <c r="QVT47" s="3"/>
      <c r="QVU47" s="3"/>
      <c r="QVV47" s="3"/>
      <c r="QVW47" s="3"/>
      <c r="QVX47" s="3"/>
      <c r="QVY47" s="3"/>
      <c r="QVZ47" s="3"/>
      <c r="QWA47" s="3"/>
      <c r="QWB47" s="3"/>
      <c r="QWC47" s="3"/>
      <c r="QWD47" s="3"/>
      <c r="QWE47" s="3"/>
      <c r="QWF47" s="3"/>
      <c r="QWG47" s="3"/>
      <c r="QWH47" s="3"/>
      <c r="QWI47" s="3"/>
      <c r="QWJ47" s="3"/>
      <c r="QWK47" s="3"/>
      <c r="QWL47" s="3"/>
      <c r="QWM47" s="3"/>
      <c r="QWN47" s="3"/>
      <c r="QWO47" s="3"/>
      <c r="QWP47" s="3"/>
      <c r="QWQ47" s="3"/>
      <c r="QWR47" s="3"/>
      <c r="QWS47" s="3"/>
      <c r="QWT47" s="3"/>
      <c r="QWU47" s="3"/>
      <c r="QWV47" s="3"/>
      <c r="QWW47" s="3"/>
      <c r="QWX47" s="3"/>
      <c r="QWY47" s="3"/>
      <c r="QWZ47" s="3"/>
      <c r="QXA47" s="3"/>
      <c r="QXB47" s="3"/>
      <c r="QXC47" s="3"/>
      <c r="QXD47" s="3"/>
      <c r="QXE47" s="3"/>
      <c r="QXF47" s="3"/>
      <c r="QXG47" s="3"/>
      <c r="QXH47" s="3"/>
      <c r="QXI47" s="3"/>
      <c r="QXJ47" s="3"/>
      <c r="QXK47" s="3"/>
      <c r="QXL47" s="3"/>
      <c r="QXM47" s="3"/>
      <c r="QXN47" s="3"/>
      <c r="QXO47" s="3"/>
      <c r="QXP47" s="3"/>
      <c r="QXQ47" s="3"/>
      <c r="QXR47" s="3"/>
      <c r="QXS47" s="3"/>
      <c r="QXT47" s="3"/>
      <c r="QXU47" s="3"/>
      <c r="QXV47" s="3"/>
      <c r="QXW47" s="3"/>
      <c r="QXX47" s="3"/>
      <c r="QXY47" s="3"/>
      <c r="QXZ47" s="3"/>
      <c r="QYA47" s="3"/>
      <c r="QYB47" s="3"/>
      <c r="QYC47" s="3"/>
      <c r="QYD47" s="3"/>
      <c r="QYE47" s="3"/>
      <c r="QYF47" s="3"/>
      <c r="QYG47" s="3"/>
      <c r="QYH47" s="3"/>
      <c r="QYI47" s="3"/>
      <c r="QYJ47" s="3"/>
      <c r="QYK47" s="3"/>
      <c r="QYL47" s="3"/>
      <c r="QYM47" s="3"/>
      <c r="QYN47" s="3"/>
      <c r="QYO47" s="3"/>
      <c r="QYP47" s="3"/>
      <c r="QYQ47" s="3"/>
      <c r="QYR47" s="3"/>
      <c r="QYS47" s="3"/>
      <c r="QYT47" s="3"/>
      <c r="QYU47" s="3"/>
      <c r="QYV47" s="3"/>
      <c r="QYW47" s="3"/>
      <c r="QYX47" s="3"/>
      <c r="QYY47" s="3"/>
      <c r="QYZ47" s="3"/>
      <c r="QZA47" s="3"/>
      <c r="QZB47" s="3"/>
      <c r="QZC47" s="3"/>
      <c r="QZD47" s="3"/>
      <c r="QZE47" s="3"/>
      <c r="QZF47" s="3"/>
      <c r="QZG47" s="3"/>
      <c r="QZH47" s="3"/>
      <c r="QZI47" s="3"/>
      <c r="QZJ47" s="3"/>
      <c r="QZK47" s="3"/>
      <c r="QZL47" s="3"/>
      <c r="QZM47" s="3"/>
      <c r="QZN47" s="3"/>
      <c r="QZO47" s="3"/>
      <c r="QZP47" s="3"/>
      <c r="QZQ47" s="3"/>
      <c r="QZR47" s="3"/>
      <c r="QZS47" s="3"/>
      <c r="QZT47" s="3"/>
      <c r="QZU47" s="3"/>
      <c r="QZV47" s="3"/>
      <c r="QZW47" s="3"/>
      <c r="QZX47" s="3"/>
      <c r="QZY47" s="3"/>
      <c r="QZZ47" s="3"/>
      <c r="RAA47" s="3"/>
      <c r="RAB47" s="3"/>
      <c r="RAC47" s="3"/>
      <c r="RAD47" s="3"/>
      <c r="RAE47" s="3"/>
      <c r="RAF47" s="3"/>
      <c r="RAG47" s="3"/>
      <c r="RAH47" s="3"/>
      <c r="RAI47" s="3"/>
      <c r="RAJ47" s="3"/>
      <c r="RAK47" s="3"/>
      <c r="RAL47" s="3"/>
      <c r="RAM47" s="3"/>
      <c r="RAN47" s="3"/>
      <c r="RAO47" s="3"/>
      <c r="RAP47" s="3"/>
      <c r="RAQ47" s="3"/>
      <c r="RAR47" s="3"/>
      <c r="RAS47" s="3"/>
      <c r="RAT47" s="3"/>
      <c r="RAU47" s="3"/>
      <c r="RAV47" s="3"/>
      <c r="RAW47" s="3"/>
      <c r="RAX47" s="3"/>
      <c r="RAY47" s="3"/>
      <c r="RAZ47" s="3"/>
      <c r="RBA47" s="3"/>
      <c r="RBB47" s="3"/>
      <c r="RBC47" s="3"/>
      <c r="RBD47" s="3"/>
      <c r="RBE47" s="3"/>
      <c r="RBF47" s="3"/>
      <c r="RBG47" s="3"/>
      <c r="RBH47" s="3"/>
      <c r="RBI47" s="3"/>
      <c r="RBJ47" s="3"/>
      <c r="RBK47" s="3"/>
      <c r="RBL47" s="3"/>
      <c r="RBM47" s="3"/>
      <c r="RBN47" s="3"/>
      <c r="RBO47" s="3"/>
      <c r="RBP47" s="3"/>
      <c r="RBQ47" s="3"/>
      <c r="RBR47" s="3"/>
      <c r="RBS47" s="3"/>
      <c r="RBT47" s="3"/>
      <c r="RBU47" s="3"/>
      <c r="RBV47" s="3"/>
      <c r="RBW47" s="3"/>
      <c r="RBX47" s="3"/>
      <c r="RBY47" s="3"/>
      <c r="RBZ47" s="3"/>
      <c r="RCA47" s="3"/>
      <c r="RCB47" s="3"/>
      <c r="RCC47" s="3"/>
      <c r="RCD47" s="3"/>
      <c r="RCE47" s="3"/>
      <c r="RCF47" s="3"/>
      <c r="RCG47" s="3"/>
      <c r="RCH47" s="3"/>
      <c r="RCI47" s="3"/>
      <c r="RCJ47" s="3"/>
      <c r="RCK47" s="3"/>
      <c r="RCL47" s="3"/>
      <c r="RCM47" s="3"/>
      <c r="RCN47" s="3"/>
      <c r="RCO47" s="3"/>
      <c r="RCP47" s="3"/>
      <c r="RCQ47" s="3"/>
      <c r="RCR47" s="3"/>
      <c r="RCS47" s="3"/>
      <c r="RCT47" s="3"/>
      <c r="RCU47" s="3"/>
      <c r="RCV47" s="3"/>
      <c r="RCW47" s="3"/>
      <c r="RCX47" s="3"/>
      <c r="RCY47" s="3"/>
      <c r="RCZ47" s="3"/>
      <c r="RDA47" s="3"/>
      <c r="RDB47" s="3"/>
      <c r="RDC47" s="3"/>
      <c r="RDD47" s="3"/>
      <c r="RDE47" s="3"/>
      <c r="RDF47" s="3"/>
      <c r="RDG47" s="3"/>
      <c r="RDH47" s="3"/>
      <c r="RDI47" s="3"/>
      <c r="RDJ47" s="3"/>
      <c r="RDK47" s="3"/>
      <c r="RDL47" s="3"/>
      <c r="RDM47" s="3"/>
      <c r="RDN47" s="3"/>
      <c r="RDO47" s="3"/>
      <c r="RDP47" s="3"/>
      <c r="RDQ47" s="3"/>
      <c r="RDR47" s="3"/>
      <c r="RDS47" s="3"/>
      <c r="RDT47" s="3"/>
      <c r="RDU47" s="3"/>
      <c r="RDV47" s="3"/>
      <c r="RDW47" s="3"/>
      <c r="RDX47" s="3"/>
      <c r="RDY47" s="3"/>
      <c r="RDZ47" s="3"/>
      <c r="REA47" s="3"/>
      <c r="REB47" s="3"/>
      <c r="REC47" s="3"/>
      <c r="RED47" s="3"/>
      <c r="REE47" s="3"/>
      <c r="REF47" s="3"/>
      <c r="REG47" s="3"/>
      <c r="REH47" s="3"/>
      <c r="REI47" s="3"/>
      <c r="REJ47" s="3"/>
      <c r="REK47" s="3"/>
      <c r="REL47" s="3"/>
      <c r="REM47" s="3"/>
      <c r="REN47" s="3"/>
      <c r="REO47" s="3"/>
      <c r="REP47" s="3"/>
      <c r="REQ47" s="3"/>
      <c r="RER47" s="3"/>
      <c r="RES47" s="3"/>
      <c r="RET47" s="3"/>
      <c r="REU47" s="3"/>
      <c r="REV47" s="3"/>
      <c r="REW47" s="3"/>
      <c r="REX47" s="3"/>
      <c r="REY47" s="3"/>
      <c r="REZ47" s="3"/>
      <c r="RFA47" s="3"/>
      <c r="RFB47" s="3"/>
      <c r="RFC47" s="3"/>
      <c r="RFD47" s="3"/>
      <c r="RFE47" s="3"/>
      <c r="RFF47" s="3"/>
      <c r="RFG47" s="3"/>
      <c r="RFH47" s="3"/>
      <c r="RFI47" s="3"/>
      <c r="RFJ47" s="3"/>
      <c r="RFK47" s="3"/>
      <c r="RFL47" s="3"/>
      <c r="RFM47" s="3"/>
      <c r="RFN47" s="3"/>
      <c r="RFO47" s="3"/>
      <c r="RFP47" s="3"/>
      <c r="RFQ47" s="3"/>
      <c r="RFR47" s="3"/>
      <c r="RFS47" s="3"/>
      <c r="RFT47" s="3"/>
      <c r="RFU47" s="3"/>
      <c r="RFV47" s="3"/>
      <c r="RFW47" s="3"/>
      <c r="RFX47" s="3"/>
      <c r="RFY47" s="3"/>
      <c r="RFZ47" s="3"/>
      <c r="RGA47" s="3"/>
      <c r="RGB47" s="3"/>
      <c r="RGC47" s="3"/>
      <c r="RGD47" s="3"/>
      <c r="RGE47" s="3"/>
      <c r="RGF47" s="3"/>
      <c r="RGG47" s="3"/>
      <c r="RGH47" s="3"/>
      <c r="RGI47" s="3"/>
      <c r="RGJ47" s="3"/>
      <c r="RGK47" s="3"/>
      <c r="RGL47" s="3"/>
      <c r="RGM47" s="3"/>
      <c r="RGN47" s="3"/>
      <c r="RGO47" s="3"/>
      <c r="RGP47" s="3"/>
      <c r="RGQ47" s="3"/>
      <c r="RGR47" s="3"/>
      <c r="RGS47" s="3"/>
      <c r="RGT47" s="3"/>
      <c r="RGU47" s="3"/>
      <c r="RGV47" s="3"/>
      <c r="RGW47" s="3"/>
      <c r="RGX47" s="3"/>
      <c r="RGY47" s="3"/>
      <c r="RGZ47" s="3"/>
      <c r="RHA47" s="3"/>
      <c r="RHB47" s="3"/>
      <c r="RHC47" s="3"/>
      <c r="RHD47" s="3"/>
      <c r="RHE47" s="3"/>
      <c r="RHF47" s="3"/>
      <c r="RHG47" s="3"/>
      <c r="RHH47" s="3"/>
      <c r="RHI47" s="3"/>
      <c r="RHJ47" s="3"/>
      <c r="RHK47" s="3"/>
      <c r="RHL47" s="3"/>
      <c r="RHM47" s="3"/>
      <c r="RHN47" s="3"/>
      <c r="RHO47" s="3"/>
      <c r="RHP47" s="3"/>
      <c r="RHQ47" s="3"/>
      <c r="RHR47" s="3"/>
      <c r="RHS47" s="3"/>
      <c r="RHT47" s="3"/>
      <c r="RHU47" s="3"/>
      <c r="RHV47" s="3"/>
      <c r="RHW47" s="3"/>
      <c r="RHX47" s="3"/>
      <c r="RHY47" s="3"/>
      <c r="RHZ47" s="3"/>
      <c r="RIA47" s="3"/>
      <c r="RIB47" s="3"/>
      <c r="RIC47" s="3"/>
      <c r="RID47" s="3"/>
      <c r="RIE47" s="3"/>
      <c r="RIF47" s="3"/>
      <c r="RIG47" s="3"/>
      <c r="RIH47" s="3"/>
      <c r="RII47" s="3"/>
      <c r="RIJ47" s="3"/>
      <c r="RIK47" s="3"/>
      <c r="RIL47" s="3"/>
      <c r="RIM47" s="3"/>
      <c r="RIN47" s="3"/>
      <c r="RIO47" s="3"/>
      <c r="RIP47" s="3"/>
      <c r="RIQ47" s="3"/>
      <c r="RIR47" s="3"/>
      <c r="RIS47" s="3"/>
      <c r="RIT47" s="3"/>
      <c r="RIU47" s="3"/>
      <c r="RIV47" s="3"/>
      <c r="RIW47" s="3"/>
      <c r="RIX47" s="3"/>
      <c r="RIY47" s="3"/>
      <c r="RIZ47" s="3"/>
      <c r="RJA47" s="3"/>
      <c r="RJB47" s="3"/>
      <c r="RJC47" s="3"/>
      <c r="RJD47" s="3"/>
      <c r="RJE47" s="3"/>
      <c r="RJF47" s="3"/>
      <c r="RJG47" s="3"/>
      <c r="RJH47" s="3"/>
      <c r="RJI47" s="3"/>
      <c r="RJJ47" s="3"/>
      <c r="RJK47" s="3"/>
      <c r="RJL47" s="3"/>
      <c r="RJM47" s="3"/>
      <c r="RJN47" s="3"/>
      <c r="RJO47" s="3"/>
      <c r="RJP47" s="3"/>
      <c r="RJQ47" s="3"/>
      <c r="RJR47" s="3"/>
      <c r="RJS47" s="3"/>
      <c r="RJT47" s="3"/>
      <c r="RJU47" s="3"/>
      <c r="RJV47" s="3"/>
      <c r="RJW47" s="3"/>
      <c r="RJX47" s="3"/>
      <c r="RJY47" s="3"/>
      <c r="RJZ47" s="3"/>
      <c r="RKA47" s="3"/>
      <c r="RKB47" s="3"/>
      <c r="RKC47" s="3"/>
      <c r="RKD47" s="3"/>
      <c r="RKE47" s="3"/>
      <c r="RKF47" s="3"/>
      <c r="RKG47" s="3"/>
      <c r="RKH47" s="3"/>
      <c r="RKI47" s="3"/>
      <c r="RKJ47" s="3"/>
      <c r="RKK47" s="3"/>
      <c r="RKL47" s="3"/>
      <c r="RKM47" s="3"/>
      <c r="RKN47" s="3"/>
      <c r="RKO47" s="3"/>
      <c r="RKP47" s="3"/>
      <c r="RKQ47" s="3"/>
      <c r="RKR47" s="3"/>
      <c r="RKS47" s="3"/>
      <c r="RKT47" s="3"/>
      <c r="RKU47" s="3"/>
      <c r="RKV47" s="3"/>
      <c r="RKW47" s="3"/>
      <c r="RKX47" s="3"/>
      <c r="RKY47" s="3"/>
      <c r="RKZ47" s="3"/>
      <c r="RLA47" s="3"/>
      <c r="RLB47" s="3"/>
      <c r="RLC47" s="3"/>
      <c r="RLD47" s="3"/>
      <c r="RLE47" s="3"/>
      <c r="RLF47" s="3"/>
      <c r="RLG47" s="3"/>
      <c r="RLH47" s="3"/>
      <c r="RLI47" s="3"/>
      <c r="RLJ47" s="3"/>
      <c r="RLK47" s="3"/>
      <c r="RLL47" s="3"/>
      <c r="RLM47" s="3"/>
      <c r="RLN47" s="3"/>
      <c r="RLO47" s="3"/>
      <c r="RLP47" s="3"/>
      <c r="RLQ47" s="3"/>
      <c r="RLR47" s="3"/>
      <c r="RLS47" s="3"/>
      <c r="RLT47" s="3"/>
      <c r="RLU47" s="3"/>
      <c r="RLV47" s="3"/>
      <c r="RLW47" s="3"/>
      <c r="RLX47" s="3"/>
      <c r="RLY47" s="3"/>
      <c r="RLZ47" s="3"/>
      <c r="RMA47" s="3"/>
      <c r="RMB47" s="3"/>
      <c r="RMC47" s="3"/>
      <c r="RMD47" s="3"/>
      <c r="RME47" s="3"/>
      <c r="RMF47" s="3"/>
      <c r="RMG47" s="3"/>
      <c r="RMH47" s="3"/>
      <c r="RMI47" s="3"/>
      <c r="RMJ47" s="3"/>
      <c r="RMK47" s="3"/>
      <c r="RML47" s="3"/>
      <c r="RMM47" s="3"/>
      <c r="RMN47" s="3"/>
      <c r="RMO47" s="3"/>
      <c r="RMP47" s="3"/>
      <c r="RMQ47" s="3"/>
      <c r="RMR47" s="3"/>
      <c r="RMS47" s="3"/>
      <c r="RMT47" s="3"/>
      <c r="RMU47" s="3"/>
      <c r="RMV47" s="3"/>
      <c r="RMW47" s="3"/>
      <c r="RMX47" s="3"/>
      <c r="RMY47" s="3"/>
      <c r="RMZ47" s="3"/>
      <c r="RNA47" s="3"/>
      <c r="RNB47" s="3"/>
      <c r="RNC47" s="3"/>
      <c r="RND47" s="3"/>
      <c r="RNE47" s="3"/>
      <c r="RNF47" s="3"/>
      <c r="RNG47" s="3"/>
      <c r="RNH47" s="3"/>
      <c r="RNI47" s="3"/>
      <c r="RNJ47" s="3"/>
      <c r="RNK47" s="3"/>
      <c r="RNL47" s="3"/>
      <c r="RNM47" s="3"/>
      <c r="RNN47" s="3"/>
      <c r="RNO47" s="3"/>
      <c r="RNP47" s="3"/>
      <c r="RNQ47" s="3"/>
      <c r="RNR47" s="3"/>
      <c r="RNS47" s="3"/>
      <c r="RNT47" s="3"/>
      <c r="RNU47" s="3"/>
      <c r="RNV47" s="3"/>
      <c r="RNW47" s="3"/>
      <c r="RNX47" s="3"/>
      <c r="RNY47" s="3"/>
      <c r="RNZ47" s="3"/>
      <c r="ROA47" s="3"/>
      <c r="ROB47" s="3"/>
      <c r="ROC47" s="3"/>
      <c r="ROD47" s="3"/>
      <c r="ROE47" s="3"/>
      <c r="ROF47" s="3"/>
      <c r="ROG47" s="3"/>
      <c r="ROH47" s="3"/>
      <c r="ROI47" s="3"/>
      <c r="ROJ47" s="3"/>
      <c r="ROK47" s="3"/>
      <c r="ROL47" s="3"/>
      <c r="ROM47" s="3"/>
      <c r="RON47" s="3"/>
      <c r="ROO47" s="3"/>
      <c r="ROP47" s="3"/>
      <c r="ROQ47" s="3"/>
      <c r="ROR47" s="3"/>
      <c r="ROS47" s="3"/>
      <c r="ROT47" s="3"/>
      <c r="ROU47" s="3"/>
      <c r="ROV47" s="3"/>
      <c r="ROW47" s="3"/>
      <c r="ROX47" s="3"/>
      <c r="ROY47" s="3"/>
      <c r="ROZ47" s="3"/>
      <c r="RPA47" s="3"/>
      <c r="RPB47" s="3"/>
      <c r="RPC47" s="3"/>
      <c r="RPD47" s="3"/>
      <c r="RPE47" s="3"/>
      <c r="RPF47" s="3"/>
      <c r="RPG47" s="3"/>
      <c r="RPH47" s="3"/>
      <c r="RPI47" s="3"/>
      <c r="RPJ47" s="3"/>
      <c r="RPK47" s="3"/>
      <c r="RPL47" s="3"/>
      <c r="RPM47" s="3"/>
      <c r="RPN47" s="3"/>
      <c r="RPO47" s="3"/>
      <c r="RPP47" s="3"/>
      <c r="RPQ47" s="3"/>
      <c r="RPR47" s="3"/>
      <c r="RPS47" s="3"/>
      <c r="RPT47" s="3"/>
      <c r="RPU47" s="3"/>
      <c r="RPV47" s="3"/>
      <c r="RPW47" s="3"/>
      <c r="RPX47" s="3"/>
      <c r="RPY47" s="3"/>
      <c r="RPZ47" s="3"/>
      <c r="RQA47" s="3"/>
      <c r="RQB47" s="3"/>
      <c r="RQC47" s="3"/>
      <c r="RQD47" s="3"/>
      <c r="RQE47" s="3"/>
      <c r="RQF47" s="3"/>
      <c r="RQG47" s="3"/>
      <c r="RQH47" s="3"/>
      <c r="RQI47" s="3"/>
      <c r="RQJ47" s="3"/>
      <c r="RQK47" s="3"/>
      <c r="RQL47" s="3"/>
      <c r="RQM47" s="3"/>
      <c r="RQN47" s="3"/>
      <c r="RQO47" s="3"/>
      <c r="RQP47" s="3"/>
      <c r="RQQ47" s="3"/>
      <c r="RQR47" s="3"/>
      <c r="RQS47" s="3"/>
      <c r="RQT47" s="3"/>
      <c r="RQU47" s="3"/>
      <c r="RQV47" s="3"/>
      <c r="RQW47" s="3"/>
      <c r="RQX47" s="3"/>
      <c r="RQY47" s="3"/>
      <c r="RQZ47" s="3"/>
      <c r="RRA47" s="3"/>
      <c r="RRB47" s="3"/>
      <c r="RRC47" s="3"/>
      <c r="RRD47" s="3"/>
      <c r="RRE47" s="3"/>
      <c r="RRF47" s="3"/>
      <c r="RRG47" s="3"/>
      <c r="RRH47" s="3"/>
      <c r="RRI47" s="3"/>
      <c r="RRJ47" s="3"/>
      <c r="RRK47" s="3"/>
      <c r="RRL47" s="3"/>
      <c r="RRM47" s="3"/>
      <c r="RRN47" s="3"/>
      <c r="RRO47" s="3"/>
      <c r="RRP47" s="3"/>
      <c r="RRQ47" s="3"/>
      <c r="RRR47" s="3"/>
      <c r="RRS47" s="3"/>
      <c r="RRT47" s="3"/>
      <c r="RRU47" s="3"/>
      <c r="RRV47" s="3"/>
      <c r="RRW47" s="3"/>
      <c r="RRX47" s="3"/>
      <c r="RRY47" s="3"/>
      <c r="RRZ47" s="3"/>
      <c r="RSA47" s="3"/>
      <c r="RSB47" s="3"/>
      <c r="RSC47" s="3"/>
      <c r="RSD47" s="3"/>
      <c r="RSE47" s="3"/>
      <c r="RSF47" s="3"/>
      <c r="RSG47" s="3"/>
      <c r="RSH47" s="3"/>
      <c r="RSI47" s="3"/>
      <c r="RSJ47" s="3"/>
      <c r="RSK47" s="3"/>
      <c r="RSL47" s="3"/>
      <c r="RSM47" s="3"/>
      <c r="RSN47" s="3"/>
      <c r="RSO47" s="3"/>
      <c r="RSP47" s="3"/>
      <c r="RSQ47" s="3"/>
      <c r="RSR47" s="3"/>
      <c r="RSS47" s="3"/>
      <c r="RST47" s="3"/>
      <c r="RSU47" s="3"/>
      <c r="RSV47" s="3"/>
      <c r="RSW47" s="3"/>
      <c r="RSX47" s="3"/>
      <c r="RSY47" s="3"/>
      <c r="RSZ47" s="3"/>
      <c r="RTA47" s="3"/>
      <c r="RTB47" s="3"/>
      <c r="RTC47" s="3"/>
      <c r="RTD47" s="3"/>
      <c r="RTE47" s="3"/>
      <c r="RTF47" s="3"/>
      <c r="RTG47" s="3"/>
      <c r="RTH47" s="3"/>
      <c r="RTI47" s="3"/>
      <c r="RTJ47" s="3"/>
      <c r="RTK47" s="3"/>
      <c r="RTL47" s="3"/>
      <c r="RTM47" s="3"/>
      <c r="RTN47" s="3"/>
      <c r="RTO47" s="3"/>
      <c r="RTP47" s="3"/>
      <c r="RTQ47" s="3"/>
      <c r="RTR47" s="3"/>
      <c r="RTS47" s="3"/>
      <c r="RTT47" s="3"/>
      <c r="RTU47" s="3"/>
      <c r="RTV47" s="3"/>
      <c r="RTW47" s="3"/>
      <c r="RTX47" s="3"/>
      <c r="RTY47" s="3"/>
      <c r="RTZ47" s="3"/>
      <c r="RUA47" s="3"/>
      <c r="RUB47" s="3"/>
      <c r="RUC47" s="3"/>
      <c r="RUD47" s="3"/>
      <c r="RUE47" s="3"/>
      <c r="RUF47" s="3"/>
      <c r="RUG47" s="3"/>
      <c r="RUH47" s="3"/>
      <c r="RUI47" s="3"/>
      <c r="RUJ47" s="3"/>
      <c r="RUK47" s="3"/>
      <c r="RUL47" s="3"/>
      <c r="RUM47" s="3"/>
      <c r="RUN47" s="3"/>
      <c r="RUO47" s="3"/>
      <c r="RUP47" s="3"/>
      <c r="RUQ47" s="3"/>
      <c r="RUR47" s="3"/>
      <c r="RUS47" s="3"/>
      <c r="RUT47" s="3"/>
      <c r="RUU47" s="3"/>
      <c r="RUV47" s="3"/>
      <c r="RUW47" s="3"/>
      <c r="RUX47" s="3"/>
      <c r="RUY47" s="3"/>
      <c r="RUZ47" s="3"/>
      <c r="RVA47" s="3"/>
      <c r="RVB47" s="3"/>
      <c r="RVC47" s="3"/>
      <c r="RVD47" s="3"/>
      <c r="RVE47" s="3"/>
      <c r="RVF47" s="3"/>
      <c r="RVG47" s="3"/>
      <c r="RVH47" s="3"/>
      <c r="RVI47" s="3"/>
      <c r="RVJ47" s="3"/>
      <c r="RVK47" s="3"/>
      <c r="RVL47" s="3"/>
      <c r="RVM47" s="3"/>
      <c r="RVN47" s="3"/>
      <c r="RVO47" s="3"/>
      <c r="RVP47" s="3"/>
      <c r="RVQ47" s="3"/>
      <c r="RVR47" s="3"/>
      <c r="RVS47" s="3"/>
      <c r="RVT47" s="3"/>
      <c r="RVU47" s="3"/>
      <c r="RVV47" s="3"/>
      <c r="RVW47" s="3"/>
      <c r="RVX47" s="3"/>
      <c r="RVY47" s="3"/>
      <c r="RVZ47" s="3"/>
      <c r="RWA47" s="3"/>
      <c r="RWB47" s="3"/>
      <c r="RWC47" s="3"/>
      <c r="RWD47" s="3"/>
      <c r="RWE47" s="3"/>
      <c r="RWF47" s="3"/>
      <c r="RWG47" s="3"/>
      <c r="RWH47" s="3"/>
      <c r="RWI47" s="3"/>
      <c r="RWJ47" s="3"/>
      <c r="RWK47" s="3"/>
      <c r="RWL47" s="3"/>
      <c r="RWM47" s="3"/>
      <c r="RWN47" s="3"/>
      <c r="RWO47" s="3"/>
      <c r="RWP47" s="3"/>
      <c r="RWQ47" s="3"/>
      <c r="RWR47" s="3"/>
      <c r="RWS47" s="3"/>
      <c r="RWT47" s="3"/>
      <c r="RWU47" s="3"/>
      <c r="RWV47" s="3"/>
      <c r="RWW47" s="3"/>
      <c r="RWX47" s="3"/>
      <c r="RWY47" s="3"/>
      <c r="RWZ47" s="3"/>
      <c r="RXA47" s="3"/>
      <c r="RXB47" s="3"/>
      <c r="RXC47" s="3"/>
      <c r="RXD47" s="3"/>
      <c r="RXE47" s="3"/>
      <c r="RXF47" s="3"/>
      <c r="RXG47" s="3"/>
      <c r="RXH47" s="3"/>
      <c r="RXI47" s="3"/>
      <c r="RXJ47" s="3"/>
      <c r="RXK47" s="3"/>
      <c r="RXL47" s="3"/>
      <c r="RXM47" s="3"/>
      <c r="RXN47" s="3"/>
      <c r="RXO47" s="3"/>
      <c r="RXP47" s="3"/>
      <c r="RXQ47" s="3"/>
      <c r="RXR47" s="3"/>
      <c r="RXS47" s="3"/>
      <c r="RXT47" s="3"/>
      <c r="RXU47" s="3"/>
      <c r="RXV47" s="3"/>
      <c r="RXW47" s="3"/>
      <c r="RXX47" s="3"/>
      <c r="RXY47" s="3"/>
      <c r="RXZ47" s="3"/>
      <c r="RYA47" s="3"/>
      <c r="RYB47" s="3"/>
      <c r="RYC47" s="3"/>
      <c r="RYD47" s="3"/>
      <c r="RYE47" s="3"/>
      <c r="RYF47" s="3"/>
      <c r="RYG47" s="3"/>
      <c r="RYH47" s="3"/>
      <c r="RYI47" s="3"/>
      <c r="RYJ47" s="3"/>
      <c r="RYK47" s="3"/>
      <c r="RYL47" s="3"/>
      <c r="RYM47" s="3"/>
      <c r="RYN47" s="3"/>
      <c r="RYO47" s="3"/>
      <c r="RYP47" s="3"/>
      <c r="RYQ47" s="3"/>
      <c r="RYR47" s="3"/>
      <c r="RYS47" s="3"/>
      <c r="RYT47" s="3"/>
      <c r="RYU47" s="3"/>
      <c r="RYV47" s="3"/>
      <c r="RYW47" s="3"/>
      <c r="RYX47" s="3"/>
      <c r="RYY47" s="3"/>
      <c r="RYZ47" s="3"/>
      <c r="RZA47" s="3"/>
      <c r="RZB47" s="3"/>
      <c r="RZC47" s="3"/>
      <c r="RZD47" s="3"/>
      <c r="RZE47" s="3"/>
      <c r="RZF47" s="3"/>
      <c r="RZG47" s="3"/>
      <c r="RZH47" s="3"/>
      <c r="RZI47" s="3"/>
      <c r="RZJ47" s="3"/>
      <c r="RZK47" s="3"/>
      <c r="RZL47" s="3"/>
      <c r="RZM47" s="3"/>
      <c r="RZN47" s="3"/>
      <c r="RZO47" s="3"/>
      <c r="RZP47" s="3"/>
      <c r="RZQ47" s="3"/>
      <c r="RZR47" s="3"/>
      <c r="RZS47" s="3"/>
      <c r="RZT47" s="3"/>
      <c r="RZU47" s="3"/>
      <c r="RZV47" s="3"/>
      <c r="RZW47" s="3"/>
      <c r="RZX47" s="3"/>
      <c r="RZY47" s="3"/>
      <c r="RZZ47" s="3"/>
      <c r="SAA47" s="3"/>
      <c r="SAB47" s="3"/>
      <c r="SAC47" s="3"/>
      <c r="SAD47" s="3"/>
      <c r="SAE47" s="3"/>
      <c r="SAF47" s="3"/>
      <c r="SAG47" s="3"/>
      <c r="SAH47" s="3"/>
      <c r="SAI47" s="3"/>
      <c r="SAJ47" s="3"/>
      <c r="SAK47" s="3"/>
      <c r="SAL47" s="3"/>
      <c r="SAM47" s="3"/>
      <c r="SAN47" s="3"/>
      <c r="SAO47" s="3"/>
      <c r="SAP47" s="3"/>
      <c r="SAQ47" s="3"/>
      <c r="SAR47" s="3"/>
      <c r="SAS47" s="3"/>
      <c r="SAT47" s="3"/>
      <c r="SAU47" s="3"/>
      <c r="SAV47" s="3"/>
      <c r="SAW47" s="3"/>
      <c r="SAX47" s="3"/>
      <c r="SAY47" s="3"/>
      <c r="SAZ47" s="3"/>
      <c r="SBA47" s="3"/>
      <c r="SBB47" s="3"/>
      <c r="SBC47" s="3"/>
      <c r="SBD47" s="3"/>
      <c r="SBE47" s="3"/>
      <c r="SBF47" s="3"/>
      <c r="SBG47" s="3"/>
      <c r="SBH47" s="3"/>
      <c r="SBI47" s="3"/>
      <c r="SBJ47" s="3"/>
      <c r="SBK47" s="3"/>
      <c r="SBL47" s="3"/>
      <c r="SBM47" s="3"/>
      <c r="SBN47" s="3"/>
      <c r="SBO47" s="3"/>
      <c r="SBP47" s="3"/>
      <c r="SBQ47" s="3"/>
      <c r="SBR47" s="3"/>
      <c r="SBS47" s="3"/>
      <c r="SBT47" s="3"/>
      <c r="SBU47" s="3"/>
      <c r="SBV47" s="3"/>
      <c r="SBW47" s="3"/>
      <c r="SBX47" s="3"/>
      <c r="SBY47" s="3"/>
      <c r="SBZ47" s="3"/>
      <c r="SCA47" s="3"/>
      <c r="SCB47" s="3"/>
      <c r="SCC47" s="3"/>
      <c r="SCD47" s="3"/>
      <c r="SCE47" s="3"/>
      <c r="SCF47" s="3"/>
      <c r="SCG47" s="3"/>
      <c r="SCH47" s="3"/>
      <c r="SCI47" s="3"/>
      <c r="SCJ47" s="3"/>
      <c r="SCK47" s="3"/>
      <c r="SCL47" s="3"/>
      <c r="SCM47" s="3"/>
      <c r="SCN47" s="3"/>
      <c r="SCO47" s="3"/>
      <c r="SCP47" s="3"/>
      <c r="SCQ47" s="3"/>
      <c r="SCR47" s="3"/>
      <c r="SCS47" s="3"/>
      <c r="SCT47" s="3"/>
      <c r="SCU47" s="3"/>
      <c r="SCV47" s="3"/>
      <c r="SCW47" s="3"/>
      <c r="SCX47" s="3"/>
      <c r="SCY47" s="3"/>
      <c r="SCZ47" s="3"/>
      <c r="SDA47" s="3"/>
      <c r="SDB47" s="3"/>
      <c r="SDC47" s="3"/>
      <c r="SDD47" s="3"/>
      <c r="SDE47" s="3"/>
      <c r="SDF47" s="3"/>
      <c r="SDG47" s="3"/>
      <c r="SDH47" s="3"/>
      <c r="SDI47" s="3"/>
      <c r="SDJ47" s="3"/>
      <c r="SDK47" s="3"/>
      <c r="SDL47" s="3"/>
      <c r="SDM47" s="3"/>
      <c r="SDN47" s="3"/>
      <c r="SDO47" s="3"/>
      <c r="SDP47" s="3"/>
      <c r="SDQ47" s="3"/>
      <c r="SDR47" s="3"/>
      <c r="SDS47" s="3"/>
      <c r="SDT47" s="3"/>
      <c r="SDU47" s="3"/>
      <c r="SDV47" s="3"/>
      <c r="SDW47" s="3"/>
      <c r="SDX47" s="3"/>
      <c r="SDY47" s="3"/>
      <c r="SDZ47" s="3"/>
      <c r="SEA47" s="3"/>
      <c r="SEB47" s="3"/>
      <c r="SEC47" s="3"/>
      <c r="SED47" s="3"/>
      <c r="SEE47" s="3"/>
      <c r="SEF47" s="3"/>
      <c r="SEG47" s="3"/>
      <c r="SEH47" s="3"/>
      <c r="SEI47" s="3"/>
      <c r="SEJ47" s="3"/>
      <c r="SEK47" s="3"/>
      <c r="SEL47" s="3"/>
      <c r="SEM47" s="3"/>
      <c r="SEN47" s="3"/>
      <c r="SEO47" s="3"/>
      <c r="SEP47" s="3"/>
      <c r="SEQ47" s="3"/>
      <c r="SER47" s="3"/>
      <c r="SES47" s="3"/>
      <c r="SET47" s="3"/>
      <c r="SEU47" s="3"/>
      <c r="SEV47" s="3"/>
      <c r="SEW47" s="3"/>
      <c r="SEX47" s="3"/>
      <c r="SEY47" s="3"/>
      <c r="SEZ47" s="3"/>
      <c r="SFA47" s="3"/>
      <c r="SFB47" s="3"/>
      <c r="SFC47" s="3"/>
      <c r="SFD47" s="3"/>
      <c r="SFE47" s="3"/>
      <c r="SFF47" s="3"/>
      <c r="SFG47" s="3"/>
      <c r="SFH47" s="3"/>
      <c r="SFI47" s="3"/>
      <c r="SFJ47" s="3"/>
      <c r="SFK47" s="3"/>
      <c r="SFL47" s="3"/>
      <c r="SFM47" s="3"/>
      <c r="SFN47" s="3"/>
      <c r="SFO47" s="3"/>
      <c r="SFP47" s="3"/>
      <c r="SFQ47" s="3"/>
      <c r="SFR47" s="3"/>
      <c r="SFS47" s="3"/>
      <c r="SFT47" s="3"/>
      <c r="SFU47" s="3"/>
      <c r="SFV47" s="3"/>
      <c r="SFW47" s="3"/>
      <c r="SFX47" s="3"/>
      <c r="SFY47" s="3"/>
      <c r="SFZ47" s="3"/>
      <c r="SGA47" s="3"/>
      <c r="SGB47" s="3"/>
      <c r="SGC47" s="3"/>
      <c r="SGD47" s="3"/>
      <c r="SGE47" s="3"/>
      <c r="SGF47" s="3"/>
      <c r="SGG47" s="3"/>
      <c r="SGH47" s="3"/>
      <c r="SGI47" s="3"/>
      <c r="SGJ47" s="3"/>
      <c r="SGK47" s="3"/>
      <c r="SGL47" s="3"/>
      <c r="SGM47" s="3"/>
      <c r="SGN47" s="3"/>
      <c r="SGO47" s="3"/>
      <c r="SGP47" s="3"/>
      <c r="SGQ47" s="3"/>
      <c r="SGR47" s="3"/>
      <c r="SGS47" s="3"/>
      <c r="SGT47" s="3"/>
      <c r="SGU47" s="3"/>
      <c r="SGV47" s="3"/>
      <c r="SGW47" s="3"/>
      <c r="SGX47" s="3"/>
      <c r="SGY47" s="3"/>
      <c r="SGZ47" s="3"/>
      <c r="SHA47" s="3"/>
      <c r="SHB47" s="3"/>
      <c r="SHC47" s="3"/>
      <c r="SHD47" s="3"/>
      <c r="SHE47" s="3"/>
      <c r="SHF47" s="3"/>
      <c r="SHG47" s="3"/>
      <c r="SHH47" s="3"/>
      <c r="SHI47" s="3"/>
      <c r="SHJ47" s="3"/>
      <c r="SHK47" s="3"/>
      <c r="SHL47" s="3"/>
      <c r="SHM47" s="3"/>
      <c r="SHN47" s="3"/>
      <c r="SHO47" s="3"/>
      <c r="SHP47" s="3"/>
      <c r="SHQ47" s="3"/>
      <c r="SHR47" s="3"/>
      <c r="SHS47" s="3"/>
      <c r="SHT47" s="3"/>
      <c r="SHU47" s="3"/>
      <c r="SHV47" s="3"/>
      <c r="SHW47" s="3"/>
      <c r="SHX47" s="3"/>
      <c r="SHY47" s="3"/>
      <c r="SHZ47" s="3"/>
      <c r="SIA47" s="3"/>
      <c r="SIB47" s="3"/>
      <c r="SIC47" s="3"/>
      <c r="SID47" s="3"/>
      <c r="SIE47" s="3"/>
      <c r="SIF47" s="3"/>
      <c r="SIG47" s="3"/>
      <c r="SIH47" s="3"/>
      <c r="SII47" s="3"/>
      <c r="SIJ47" s="3"/>
      <c r="SIK47" s="3"/>
      <c r="SIL47" s="3"/>
      <c r="SIM47" s="3"/>
      <c r="SIN47" s="3"/>
      <c r="SIO47" s="3"/>
      <c r="SIP47" s="3"/>
      <c r="SIQ47" s="3"/>
      <c r="SIR47" s="3"/>
      <c r="SIS47" s="3"/>
      <c r="SIT47" s="3"/>
      <c r="SIU47" s="3"/>
      <c r="SIV47" s="3"/>
      <c r="SIW47" s="3"/>
      <c r="SIX47" s="3"/>
      <c r="SIY47" s="3"/>
      <c r="SIZ47" s="3"/>
      <c r="SJA47" s="3"/>
      <c r="SJB47" s="3"/>
      <c r="SJC47" s="3"/>
      <c r="SJD47" s="3"/>
      <c r="SJE47" s="3"/>
      <c r="SJF47" s="3"/>
      <c r="SJG47" s="3"/>
      <c r="SJH47" s="3"/>
      <c r="SJI47" s="3"/>
      <c r="SJJ47" s="3"/>
      <c r="SJK47" s="3"/>
      <c r="SJL47" s="3"/>
      <c r="SJM47" s="3"/>
      <c r="SJN47" s="3"/>
      <c r="SJO47" s="3"/>
      <c r="SJP47" s="3"/>
      <c r="SJQ47" s="3"/>
      <c r="SJR47" s="3"/>
      <c r="SJS47" s="3"/>
      <c r="SJT47" s="3"/>
      <c r="SJU47" s="3"/>
      <c r="SJV47" s="3"/>
      <c r="SJW47" s="3"/>
      <c r="SJX47" s="3"/>
      <c r="SJY47" s="3"/>
      <c r="SJZ47" s="3"/>
      <c r="SKA47" s="3"/>
      <c r="SKB47" s="3"/>
      <c r="SKC47" s="3"/>
      <c r="SKD47" s="3"/>
      <c r="SKE47" s="3"/>
      <c r="SKF47" s="3"/>
      <c r="SKG47" s="3"/>
      <c r="SKH47" s="3"/>
      <c r="SKI47" s="3"/>
      <c r="SKJ47" s="3"/>
      <c r="SKK47" s="3"/>
      <c r="SKL47" s="3"/>
      <c r="SKM47" s="3"/>
      <c r="SKN47" s="3"/>
      <c r="SKO47" s="3"/>
      <c r="SKP47" s="3"/>
      <c r="SKQ47" s="3"/>
      <c r="SKR47" s="3"/>
      <c r="SKS47" s="3"/>
      <c r="SKT47" s="3"/>
      <c r="SKU47" s="3"/>
      <c r="SKV47" s="3"/>
      <c r="SKW47" s="3"/>
      <c r="SKX47" s="3"/>
      <c r="SKY47" s="3"/>
      <c r="SKZ47" s="3"/>
      <c r="SLA47" s="3"/>
      <c r="SLB47" s="3"/>
      <c r="SLC47" s="3"/>
      <c r="SLD47" s="3"/>
      <c r="SLE47" s="3"/>
      <c r="SLF47" s="3"/>
      <c r="SLG47" s="3"/>
      <c r="SLH47" s="3"/>
      <c r="SLI47" s="3"/>
      <c r="SLJ47" s="3"/>
      <c r="SLK47" s="3"/>
      <c r="SLL47" s="3"/>
      <c r="SLM47" s="3"/>
      <c r="SLN47" s="3"/>
      <c r="SLO47" s="3"/>
      <c r="SLP47" s="3"/>
      <c r="SLQ47" s="3"/>
      <c r="SLR47" s="3"/>
      <c r="SLS47" s="3"/>
      <c r="SLT47" s="3"/>
      <c r="SLU47" s="3"/>
      <c r="SLV47" s="3"/>
      <c r="SLW47" s="3"/>
      <c r="SLX47" s="3"/>
      <c r="SLY47" s="3"/>
      <c r="SLZ47" s="3"/>
      <c r="SMA47" s="3"/>
      <c r="SMB47" s="3"/>
      <c r="SMC47" s="3"/>
      <c r="SMD47" s="3"/>
      <c r="SME47" s="3"/>
      <c r="SMF47" s="3"/>
      <c r="SMG47" s="3"/>
      <c r="SMH47" s="3"/>
      <c r="SMI47" s="3"/>
      <c r="SMJ47" s="3"/>
      <c r="SMK47" s="3"/>
      <c r="SML47" s="3"/>
      <c r="SMM47" s="3"/>
      <c r="SMN47" s="3"/>
      <c r="SMO47" s="3"/>
      <c r="SMP47" s="3"/>
      <c r="SMQ47" s="3"/>
      <c r="SMR47" s="3"/>
      <c r="SMS47" s="3"/>
      <c r="SMT47" s="3"/>
      <c r="SMU47" s="3"/>
      <c r="SMV47" s="3"/>
      <c r="SMW47" s="3"/>
      <c r="SMX47" s="3"/>
      <c r="SMY47" s="3"/>
      <c r="SMZ47" s="3"/>
      <c r="SNA47" s="3"/>
      <c r="SNB47" s="3"/>
      <c r="SNC47" s="3"/>
      <c r="SND47" s="3"/>
      <c r="SNE47" s="3"/>
      <c r="SNF47" s="3"/>
      <c r="SNG47" s="3"/>
      <c r="SNH47" s="3"/>
      <c r="SNI47" s="3"/>
      <c r="SNJ47" s="3"/>
      <c r="SNK47" s="3"/>
      <c r="SNL47" s="3"/>
      <c r="SNM47" s="3"/>
      <c r="SNN47" s="3"/>
      <c r="SNO47" s="3"/>
      <c r="SNP47" s="3"/>
      <c r="SNQ47" s="3"/>
      <c r="SNR47" s="3"/>
      <c r="SNS47" s="3"/>
      <c r="SNT47" s="3"/>
      <c r="SNU47" s="3"/>
      <c r="SNV47" s="3"/>
      <c r="SNW47" s="3"/>
      <c r="SNX47" s="3"/>
      <c r="SNY47" s="3"/>
      <c r="SNZ47" s="3"/>
      <c r="SOA47" s="3"/>
      <c r="SOB47" s="3"/>
      <c r="SOC47" s="3"/>
      <c r="SOD47" s="3"/>
      <c r="SOE47" s="3"/>
      <c r="SOF47" s="3"/>
      <c r="SOG47" s="3"/>
      <c r="SOH47" s="3"/>
      <c r="SOI47" s="3"/>
      <c r="SOJ47" s="3"/>
      <c r="SOK47" s="3"/>
      <c r="SOL47" s="3"/>
      <c r="SOM47" s="3"/>
      <c r="SON47" s="3"/>
      <c r="SOO47" s="3"/>
      <c r="SOP47" s="3"/>
      <c r="SOQ47" s="3"/>
      <c r="SOR47" s="3"/>
      <c r="SOS47" s="3"/>
      <c r="SOT47" s="3"/>
      <c r="SOU47" s="3"/>
      <c r="SOV47" s="3"/>
      <c r="SOW47" s="3"/>
      <c r="SOX47" s="3"/>
      <c r="SOY47" s="3"/>
      <c r="SOZ47" s="3"/>
      <c r="SPA47" s="3"/>
      <c r="SPB47" s="3"/>
      <c r="SPC47" s="3"/>
      <c r="SPD47" s="3"/>
      <c r="SPE47" s="3"/>
      <c r="SPF47" s="3"/>
      <c r="SPG47" s="3"/>
      <c r="SPH47" s="3"/>
      <c r="SPI47" s="3"/>
      <c r="SPJ47" s="3"/>
      <c r="SPK47" s="3"/>
      <c r="SPL47" s="3"/>
      <c r="SPM47" s="3"/>
      <c r="SPN47" s="3"/>
      <c r="SPO47" s="3"/>
      <c r="SPP47" s="3"/>
      <c r="SPQ47" s="3"/>
      <c r="SPR47" s="3"/>
      <c r="SPS47" s="3"/>
      <c r="SPT47" s="3"/>
      <c r="SPU47" s="3"/>
      <c r="SPV47" s="3"/>
      <c r="SPW47" s="3"/>
      <c r="SPX47" s="3"/>
      <c r="SPY47" s="3"/>
      <c r="SPZ47" s="3"/>
      <c r="SQA47" s="3"/>
      <c r="SQB47" s="3"/>
      <c r="SQC47" s="3"/>
      <c r="SQD47" s="3"/>
      <c r="SQE47" s="3"/>
      <c r="SQF47" s="3"/>
      <c r="SQG47" s="3"/>
      <c r="SQH47" s="3"/>
      <c r="SQI47" s="3"/>
      <c r="SQJ47" s="3"/>
      <c r="SQK47" s="3"/>
      <c r="SQL47" s="3"/>
      <c r="SQM47" s="3"/>
      <c r="SQN47" s="3"/>
      <c r="SQO47" s="3"/>
      <c r="SQP47" s="3"/>
      <c r="SQQ47" s="3"/>
      <c r="SQR47" s="3"/>
      <c r="SQS47" s="3"/>
      <c r="SQT47" s="3"/>
      <c r="SQU47" s="3"/>
      <c r="SQV47" s="3"/>
      <c r="SQW47" s="3"/>
      <c r="SQX47" s="3"/>
      <c r="SQY47" s="3"/>
      <c r="SQZ47" s="3"/>
      <c r="SRA47" s="3"/>
      <c r="SRB47" s="3"/>
      <c r="SRC47" s="3"/>
      <c r="SRD47" s="3"/>
      <c r="SRE47" s="3"/>
      <c r="SRF47" s="3"/>
      <c r="SRG47" s="3"/>
      <c r="SRH47" s="3"/>
      <c r="SRI47" s="3"/>
      <c r="SRJ47" s="3"/>
      <c r="SRK47" s="3"/>
      <c r="SRL47" s="3"/>
      <c r="SRM47" s="3"/>
      <c r="SRN47" s="3"/>
      <c r="SRO47" s="3"/>
      <c r="SRP47" s="3"/>
      <c r="SRQ47" s="3"/>
      <c r="SRR47" s="3"/>
      <c r="SRS47" s="3"/>
      <c r="SRT47" s="3"/>
      <c r="SRU47" s="3"/>
      <c r="SRV47" s="3"/>
      <c r="SRW47" s="3"/>
      <c r="SRX47" s="3"/>
      <c r="SRY47" s="3"/>
      <c r="SRZ47" s="3"/>
      <c r="SSA47" s="3"/>
      <c r="SSB47" s="3"/>
      <c r="SSC47" s="3"/>
      <c r="SSD47" s="3"/>
      <c r="SSE47" s="3"/>
      <c r="SSF47" s="3"/>
      <c r="SSG47" s="3"/>
      <c r="SSH47" s="3"/>
      <c r="SSI47" s="3"/>
      <c r="SSJ47" s="3"/>
      <c r="SSK47" s="3"/>
      <c r="SSL47" s="3"/>
      <c r="SSM47" s="3"/>
      <c r="SSN47" s="3"/>
      <c r="SSO47" s="3"/>
      <c r="SSP47" s="3"/>
      <c r="SSQ47" s="3"/>
      <c r="SSR47" s="3"/>
      <c r="SSS47" s="3"/>
      <c r="SST47" s="3"/>
      <c r="SSU47" s="3"/>
      <c r="SSV47" s="3"/>
      <c r="SSW47" s="3"/>
      <c r="SSX47" s="3"/>
      <c r="SSY47" s="3"/>
      <c r="SSZ47" s="3"/>
      <c r="STA47" s="3"/>
      <c r="STB47" s="3"/>
      <c r="STC47" s="3"/>
      <c r="STD47" s="3"/>
      <c r="STE47" s="3"/>
      <c r="STF47" s="3"/>
      <c r="STG47" s="3"/>
      <c r="STH47" s="3"/>
      <c r="STI47" s="3"/>
      <c r="STJ47" s="3"/>
      <c r="STK47" s="3"/>
      <c r="STL47" s="3"/>
      <c r="STM47" s="3"/>
      <c r="STN47" s="3"/>
      <c r="STO47" s="3"/>
      <c r="STP47" s="3"/>
      <c r="STQ47" s="3"/>
      <c r="STR47" s="3"/>
      <c r="STS47" s="3"/>
      <c r="STT47" s="3"/>
      <c r="STU47" s="3"/>
      <c r="STV47" s="3"/>
      <c r="STW47" s="3"/>
      <c r="STX47" s="3"/>
      <c r="STY47" s="3"/>
      <c r="STZ47" s="3"/>
      <c r="SUA47" s="3"/>
      <c r="SUB47" s="3"/>
      <c r="SUC47" s="3"/>
      <c r="SUD47" s="3"/>
      <c r="SUE47" s="3"/>
      <c r="SUF47" s="3"/>
      <c r="SUG47" s="3"/>
      <c r="SUH47" s="3"/>
      <c r="SUI47" s="3"/>
      <c r="SUJ47" s="3"/>
      <c r="SUK47" s="3"/>
      <c r="SUL47" s="3"/>
      <c r="SUM47" s="3"/>
      <c r="SUN47" s="3"/>
      <c r="SUO47" s="3"/>
      <c r="SUP47" s="3"/>
      <c r="SUQ47" s="3"/>
      <c r="SUR47" s="3"/>
      <c r="SUS47" s="3"/>
      <c r="SUT47" s="3"/>
      <c r="SUU47" s="3"/>
      <c r="SUV47" s="3"/>
      <c r="SUW47" s="3"/>
      <c r="SUX47" s="3"/>
      <c r="SUY47" s="3"/>
      <c r="SUZ47" s="3"/>
      <c r="SVA47" s="3"/>
      <c r="SVB47" s="3"/>
      <c r="SVC47" s="3"/>
      <c r="SVD47" s="3"/>
      <c r="SVE47" s="3"/>
      <c r="SVF47" s="3"/>
      <c r="SVG47" s="3"/>
      <c r="SVH47" s="3"/>
      <c r="SVI47" s="3"/>
      <c r="SVJ47" s="3"/>
      <c r="SVK47" s="3"/>
      <c r="SVL47" s="3"/>
      <c r="SVM47" s="3"/>
      <c r="SVN47" s="3"/>
      <c r="SVO47" s="3"/>
      <c r="SVP47" s="3"/>
      <c r="SVQ47" s="3"/>
      <c r="SVR47" s="3"/>
      <c r="SVS47" s="3"/>
      <c r="SVT47" s="3"/>
      <c r="SVU47" s="3"/>
      <c r="SVV47" s="3"/>
      <c r="SVW47" s="3"/>
      <c r="SVX47" s="3"/>
      <c r="SVY47" s="3"/>
      <c r="SVZ47" s="3"/>
      <c r="SWA47" s="3"/>
      <c r="SWB47" s="3"/>
      <c r="SWC47" s="3"/>
      <c r="SWD47" s="3"/>
      <c r="SWE47" s="3"/>
      <c r="SWF47" s="3"/>
      <c r="SWG47" s="3"/>
      <c r="SWH47" s="3"/>
      <c r="SWI47" s="3"/>
      <c r="SWJ47" s="3"/>
      <c r="SWK47" s="3"/>
      <c r="SWL47" s="3"/>
      <c r="SWM47" s="3"/>
      <c r="SWN47" s="3"/>
      <c r="SWO47" s="3"/>
      <c r="SWP47" s="3"/>
      <c r="SWQ47" s="3"/>
      <c r="SWR47" s="3"/>
      <c r="SWS47" s="3"/>
      <c r="SWT47" s="3"/>
      <c r="SWU47" s="3"/>
      <c r="SWV47" s="3"/>
      <c r="SWW47" s="3"/>
      <c r="SWX47" s="3"/>
      <c r="SWY47" s="3"/>
      <c r="SWZ47" s="3"/>
      <c r="SXA47" s="3"/>
      <c r="SXB47" s="3"/>
      <c r="SXC47" s="3"/>
      <c r="SXD47" s="3"/>
      <c r="SXE47" s="3"/>
      <c r="SXF47" s="3"/>
      <c r="SXG47" s="3"/>
      <c r="SXH47" s="3"/>
      <c r="SXI47" s="3"/>
      <c r="SXJ47" s="3"/>
      <c r="SXK47" s="3"/>
      <c r="SXL47" s="3"/>
      <c r="SXM47" s="3"/>
      <c r="SXN47" s="3"/>
      <c r="SXO47" s="3"/>
      <c r="SXP47" s="3"/>
      <c r="SXQ47" s="3"/>
      <c r="SXR47" s="3"/>
      <c r="SXS47" s="3"/>
      <c r="SXT47" s="3"/>
      <c r="SXU47" s="3"/>
      <c r="SXV47" s="3"/>
      <c r="SXW47" s="3"/>
      <c r="SXX47" s="3"/>
      <c r="SXY47" s="3"/>
      <c r="SXZ47" s="3"/>
      <c r="SYA47" s="3"/>
      <c r="SYB47" s="3"/>
      <c r="SYC47" s="3"/>
      <c r="SYD47" s="3"/>
      <c r="SYE47" s="3"/>
      <c r="SYF47" s="3"/>
      <c r="SYG47" s="3"/>
      <c r="SYH47" s="3"/>
      <c r="SYI47" s="3"/>
      <c r="SYJ47" s="3"/>
      <c r="SYK47" s="3"/>
      <c r="SYL47" s="3"/>
      <c r="SYM47" s="3"/>
      <c r="SYN47" s="3"/>
      <c r="SYO47" s="3"/>
      <c r="SYP47" s="3"/>
      <c r="SYQ47" s="3"/>
      <c r="SYR47" s="3"/>
      <c r="SYS47" s="3"/>
      <c r="SYT47" s="3"/>
      <c r="SYU47" s="3"/>
      <c r="SYV47" s="3"/>
      <c r="SYW47" s="3"/>
      <c r="SYX47" s="3"/>
      <c r="SYY47" s="3"/>
      <c r="SYZ47" s="3"/>
      <c r="SZA47" s="3"/>
      <c r="SZB47" s="3"/>
      <c r="SZC47" s="3"/>
      <c r="SZD47" s="3"/>
      <c r="SZE47" s="3"/>
      <c r="SZF47" s="3"/>
      <c r="SZG47" s="3"/>
      <c r="SZH47" s="3"/>
      <c r="SZI47" s="3"/>
      <c r="SZJ47" s="3"/>
      <c r="SZK47" s="3"/>
      <c r="SZL47" s="3"/>
      <c r="SZM47" s="3"/>
      <c r="SZN47" s="3"/>
      <c r="SZO47" s="3"/>
      <c r="SZP47" s="3"/>
      <c r="SZQ47" s="3"/>
      <c r="SZR47" s="3"/>
      <c r="SZS47" s="3"/>
      <c r="SZT47" s="3"/>
      <c r="SZU47" s="3"/>
      <c r="SZV47" s="3"/>
      <c r="SZW47" s="3"/>
      <c r="SZX47" s="3"/>
      <c r="SZY47" s="3"/>
      <c r="SZZ47" s="3"/>
      <c r="TAA47" s="3"/>
      <c r="TAB47" s="3"/>
      <c r="TAC47" s="3"/>
      <c r="TAD47" s="3"/>
      <c r="TAE47" s="3"/>
      <c r="TAF47" s="3"/>
      <c r="TAG47" s="3"/>
      <c r="TAH47" s="3"/>
      <c r="TAI47" s="3"/>
      <c r="TAJ47" s="3"/>
      <c r="TAK47" s="3"/>
      <c r="TAL47" s="3"/>
      <c r="TAM47" s="3"/>
      <c r="TAN47" s="3"/>
      <c r="TAO47" s="3"/>
      <c r="TAP47" s="3"/>
      <c r="TAQ47" s="3"/>
      <c r="TAR47" s="3"/>
      <c r="TAS47" s="3"/>
      <c r="TAT47" s="3"/>
      <c r="TAU47" s="3"/>
      <c r="TAV47" s="3"/>
      <c r="TAW47" s="3"/>
      <c r="TAX47" s="3"/>
      <c r="TAY47" s="3"/>
      <c r="TAZ47" s="3"/>
      <c r="TBA47" s="3"/>
      <c r="TBB47" s="3"/>
      <c r="TBC47" s="3"/>
      <c r="TBD47" s="3"/>
      <c r="TBE47" s="3"/>
      <c r="TBF47" s="3"/>
      <c r="TBG47" s="3"/>
      <c r="TBH47" s="3"/>
      <c r="TBI47" s="3"/>
      <c r="TBJ47" s="3"/>
      <c r="TBK47" s="3"/>
      <c r="TBL47" s="3"/>
      <c r="TBM47" s="3"/>
      <c r="TBN47" s="3"/>
      <c r="TBO47" s="3"/>
      <c r="TBP47" s="3"/>
      <c r="TBQ47" s="3"/>
      <c r="TBR47" s="3"/>
      <c r="TBS47" s="3"/>
      <c r="TBT47" s="3"/>
      <c r="TBU47" s="3"/>
      <c r="TBV47" s="3"/>
      <c r="TBW47" s="3"/>
      <c r="TBX47" s="3"/>
      <c r="TBY47" s="3"/>
      <c r="TBZ47" s="3"/>
      <c r="TCA47" s="3"/>
      <c r="TCB47" s="3"/>
      <c r="TCC47" s="3"/>
      <c r="TCD47" s="3"/>
      <c r="TCE47" s="3"/>
      <c r="TCF47" s="3"/>
      <c r="TCG47" s="3"/>
      <c r="TCH47" s="3"/>
      <c r="TCI47" s="3"/>
      <c r="TCJ47" s="3"/>
      <c r="TCK47" s="3"/>
      <c r="TCL47" s="3"/>
      <c r="TCM47" s="3"/>
      <c r="TCN47" s="3"/>
      <c r="TCO47" s="3"/>
      <c r="TCP47" s="3"/>
      <c r="TCQ47" s="3"/>
      <c r="TCR47" s="3"/>
      <c r="TCS47" s="3"/>
      <c r="TCT47" s="3"/>
      <c r="TCU47" s="3"/>
      <c r="TCV47" s="3"/>
      <c r="TCW47" s="3"/>
      <c r="TCX47" s="3"/>
      <c r="TCY47" s="3"/>
      <c r="TCZ47" s="3"/>
      <c r="TDA47" s="3"/>
      <c r="TDB47" s="3"/>
      <c r="TDC47" s="3"/>
      <c r="TDD47" s="3"/>
      <c r="TDE47" s="3"/>
      <c r="TDF47" s="3"/>
      <c r="TDG47" s="3"/>
      <c r="TDH47" s="3"/>
      <c r="TDI47" s="3"/>
      <c r="TDJ47" s="3"/>
      <c r="TDK47" s="3"/>
      <c r="TDL47" s="3"/>
      <c r="TDM47" s="3"/>
      <c r="TDN47" s="3"/>
      <c r="TDO47" s="3"/>
      <c r="TDP47" s="3"/>
      <c r="TDQ47" s="3"/>
      <c r="TDR47" s="3"/>
      <c r="TDS47" s="3"/>
      <c r="TDT47" s="3"/>
      <c r="TDU47" s="3"/>
      <c r="TDV47" s="3"/>
      <c r="TDW47" s="3"/>
      <c r="TDX47" s="3"/>
      <c r="TDY47" s="3"/>
      <c r="TDZ47" s="3"/>
      <c r="TEA47" s="3"/>
      <c r="TEB47" s="3"/>
      <c r="TEC47" s="3"/>
      <c r="TED47" s="3"/>
      <c r="TEE47" s="3"/>
      <c r="TEF47" s="3"/>
      <c r="TEG47" s="3"/>
      <c r="TEH47" s="3"/>
      <c r="TEI47" s="3"/>
      <c r="TEJ47" s="3"/>
      <c r="TEK47" s="3"/>
      <c r="TEL47" s="3"/>
      <c r="TEM47" s="3"/>
      <c r="TEN47" s="3"/>
      <c r="TEO47" s="3"/>
      <c r="TEP47" s="3"/>
      <c r="TEQ47" s="3"/>
      <c r="TER47" s="3"/>
      <c r="TES47" s="3"/>
      <c r="TET47" s="3"/>
      <c r="TEU47" s="3"/>
      <c r="TEV47" s="3"/>
      <c r="TEW47" s="3"/>
      <c r="TEX47" s="3"/>
      <c r="TEY47" s="3"/>
      <c r="TEZ47" s="3"/>
      <c r="TFA47" s="3"/>
      <c r="TFB47" s="3"/>
      <c r="TFC47" s="3"/>
      <c r="TFD47" s="3"/>
      <c r="TFE47" s="3"/>
      <c r="TFF47" s="3"/>
      <c r="TFG47" s="3"/>
      <c r="TFH47" s="3"/>
      <c r="TFI47" s="3"/>
      <c r="TFJ47" s="3"/>
      <c r="TFK47" s="3"/>
      <c r="TFL47" s="3"/>
      <c r="TFM47" s="3"/>
      <c r="TFN47" s="3"/>
      <c r="TFO47" s="3"/>
      <c r="TFP47" s="3"/>
      <c r="TFQ47" s="3"/>
      <c r="TFR47" s="3"/>
      <c r="TFS47" s="3"/>
      <c r="TFT47" s="3"/>
      <c r="TFU47" s="3"/>
      <c r="TFV47" s="3"/>
      <c r="TFW47" s="3"/>
      <c r="TFX47" s="3"/>
      <c r="TFY47" s="3"/>
      <c r="TFZ47" s="3"/>
      <c r="TGA47" s="3"/>
      <c r="TGB47" s="3"/>
      <c r="TGC47" s="3"/>
      <c r="TGD47" s="3"/>
      <c r="TGE47" s="3"/>
      <c r="TGF47" s="3"/>
      <c r="TGG47" s="3"/>
      <c r="TGH47" s="3"/>
      <c r="TGI47" s="3"/>
      <c r="TGJ47" s="3"/>
      <c r="TGK47" s="3"/>
      <c r="TGL47" s="3"/>
      <c r="TGM47" s="3"/>
      <c r="TGN47" s="3"/>
      <c r="TGO47" s="3"/>
      <c r="TGP47" s="3"/>
      <c r="TGQ47" s="3"/>
      <c r="TGR47" s="3"/>
      <c r="TGS47" s="3"/>
      <c r="TGT47" s="3"/>
      <c r="TGU47" s="3"/>
      <c r="TGV47" s="3"/>
      <c r="TGW47" s="3"/>
      <c r="TGX47" s="3"/>
      <c r="TGY47" s="3"/>
      <c r="TGZ47" s="3"/>
      <c r="THA47" s="3"/>
      <c r="THB47" s="3"/>
      <c r="THC47" s="3"/>
      <c r="THD47" s="3"/>
      <c r="THE47" s="3"/>
      <c r="THF47" s="3"/>
      <c r="THG47" s="3"/>
      <c r="THH47" s="3"/>
      <c r="THI47" s="3"/>
      <c r="THJ47" s="3"/>
      <c r="THK47" s="3"/>
      <c r="THL47" s="3"/>
      <c r="THM47" s="3"/>
      <c r="THN47" s="3"/>
      <c r="THO47" s="3"/>
      <c r="THP47" s="3"/>
      <c r="THQ47" s="3"/>
      <c r="THR47" s="3"/>
      <c r="THS47" s="3"/>
      <c r="THT47" s="3"/>
      <c r="THU47" s="3"/>
      <c r="THV47" s="3"/>
      <c r="THW47" s="3"/>
      <c r="THX47" s="3"/>
      <c r="THY47" s="3"/>
      <c r="THZ47" s="3"/>
      <c r="TIA47" s="3"/>
      <c r="TIB47" s="3"/>
      <c r="TIC47" s="3"/>
      <c r="TID47" s="3"/>
      <c r="TIE47" s="3"/>
      <c r="TIF47" s="3"/>
      <c r="TIG47" s="3"/>
      <c r="TIH47" s="3"/>
      <c r="TII47" s="3"/>
      <c r="TIJ47" s="3"/>
      <c r="TIK47" s="3"/>
      <c r="TIL47" s="3"/>
      <c r="TIM47" s="3"/>
      <c r="TIN47" s="3"/>
      <c r="TIO47" s="3"/>
      <c r="TIP47" s="3"/>
      <c r="TIQ47" s="3"/>
      <c r="TIR47" s="3"/>
      <c r="TIS47" s="3"/>
      <c r="TIT47" s="3"/>
      <c r="TIU47" s="3"/>
      <c r="TIV47" s="3"/>
      <c r="TIW47" s="3"/>
      <c r="TIX47" s="3"/>
      <c r="TIY47" s="3"/>
      <c r="TIZ47" s="3"/>
      <c r="TJA47" s="3"/>
      <c r="TJB47" s="3"/>
      <c r="TJC47" s="3"/>
      <c r="TJD47" s="3"/>
      <c r="TJE47" s="3"/>
      <c r="TJF47" s="3"/>
      <c r="TJG47" s="3"/>
      <c r="TJH47" s="3"/>
      <c r="TJI47" s="3"/>
      <c r="TJJ47" s="3"/>
      <c r="TJK47" s="3"/>
      <c r="TJL47" s="3"/>
      <c r="TJM47" s="3"/>
      <c r="TJN47" s="3"/>
      <c r="TJO47" s="3"/>
      <c r="TJP47" s="3"/>
      <c r="TJQ47" s="3"/>
      <c r="TJR47" s="3"/>
      <c r="TJS47" s="3"/>
      <c r="TJT47" s="3"/>
      <c r="TJU47" s="3"/>
      <c r="TJV47" s="3"/>
      <c r="TJW47" s="3"/>
      <c r="TJX47" s="3"/>
      <c r="TJY47" s="3"/>
      <c r="TJZ47" s="3"/>
      <c r="TKA47" s="3"/>
      <c r="TKB47" s="3"/>
      <c r="TKC47" s="3"/>
      <c r="TKD47" s="3"/>
      <c r="TKE47" s="3"/>
      <c r="TKF47" s="3"/>
      <c r="TKG47" s="3"/>
      <c r="TKH47" s="3"/>
      <c r="TKI47" s="3"/>
      <c r="TKJ47" s="3"/>
      <c r="TKK47" s="3"/>
      <c r="TKL47" s="3"/>
      <c r="TKM47" s="3"/>
      <c r="TKN47" s="3"/>
      <c r="TKO47" s="3"/>
      <c r="TKP47" s="3"/>
      <c r="TKQ47" s="3"/>
      <c r="TKR47" s="3"/>
      <c r="TKS47" s="3"/>
      <c r="TKT47" s="3"/>
      <c r="TKU47" s="3"/>
      <c r="TKV47" s="3"/>
      <c r="TKW47" s="3"/>
      <c r="TKX47" s="3"/>
      <c r="TKY47" s="3"/>
      <c r="TKZ47" s="3"/>
      <c r="TLA47" s="3"/>
      <c r="TLB47" s="3"/>
      <c r="TLC47" s="3"/>
      <c r="TLD47" s="3"/>
      <c r="TLE47" s="3"/>
      <c r="TLF47" s="3"/>
      <c r="TLG47" s="3"/>
      <c r="TLH47" s="3"/>
      <c r="TLI47" s="3"/>
      <c r="TLJ47" s="3"/>
      <c r="TLK47" s="3"/>
      <c r="TLL47" s="3"/>
      <c r="TLM47" s="3"/>
      <c r="TLN47" s="3"/>
      <c r="TLO47" s="3"/>
      <c r="TLP47" s="3"/>
      <c r="TLQ47" s="3"/>
      <c r="TLR47" s="3"/>
      <c r="TLS47" s="3"/>
      <c r="TLT47" s="3"/>
      <c r="TLU47" s="3"/>
      <c r="TLV47" s="3"/>
      <c r="TLW47" s="3"/>
      <c r="TLX47" s="3"/>
      <c r="TLY47" s="3"/>
      <c r="TLZ47" s="3"/>
      <c r="TMA47" s="3"/>
      <c r="TMB47" s="3"/>
      <c r="TMC47" s="3"/>
      <c r="TMD47" s="3"/>
      <c r="TME47" s="3"/>
      <c r="TMF47" s="3"/>
      <c r="TMG47" s="3"/>
      <c r="TMH47" s="3"/>
      <c r="TMI47" s="3"/>
      <c r="TMJ47" s="3"/>
      <c r="TMK47" s="3"/>
      <c r="TML47" s="3"/>
      <c r="TMM47" s="3"/>
      <c r="TMN47" s="3"/>
      <c r="TMO47" s="3"/>
      <c r="TMP47" s="3"/>
      <c r="TMQ47" s="3"/>
      <c r="TMR47" s="3"/>
      <c r="TMS47" s="3"/>
      <c r="TMT47" s="3"/>
      <c r="TMU47" s="3"/>
      <c r="TMV47" s="3"/>
      <c r="TMW47" s="3"/>
      <c r="TMX47" s="3"/>
      <c r="TMY47" s="3"/>
      <c r="TMZ47" s="3"/>
      <c r="TNA47" s="3"/>
      <c r="TNB47" s="3"/>
      <c r="TNC47" s="3"/>
      <c r="TND47" s="3"/>
      <c r="TNE47" s="3"/>
      <c r="TNF47" s="3"/>
      <c r="TNG47" s="3"/>
      <c r="TNH47" s="3"/>
      <c r="TNI47" s="3"/>
      <c r="TNJ47" s="3"/>
      <c r="TNK47" s="3"/>
      <c r="TNL47" s="3"/>
      <c r="TNM47" s="3"/>
      <c r="TNN47" s="3"/>
      <c r="TNO47" s="3"/>
      <c r="TNP47" s="3"/>
      <c r="TNQ47" s="3"/>
      <c r="TNR47" s="3"/>
      <c r="TNS47" s="3"/>
      <c r="TNT47" s="3"/>
      <c r="TNU47" s="3"/>
      <c r="TNV47" s="3"/>
      <c r="TNW47" s="3"/>
      <c r="TNX47" s="3"/>
      <c r="TNY47" s="3"/>
      <c r="TNZ47" s="3"/>
      <c r="TOA47" s="3"/>
      <c r="TOB47" s="3"/>
      <c r="TOC47" s="3"/>
      <c r="TOD47" s="3"/>
      <c r="TOE47" s="3"/>
      <c r="TOF47" s="3"/>
      <c r="TOG47" s="3"/>
      <c r="TOH47" s="3"/>
      <c r="TOI47" s="3"/>
      <c r="TOJ47" s="3"/>
      <c r="TOK47" s="3"/>
      <c r="TOL47" s="3"/>
      <c r="TOM47" s="3"/>
      <c r="TON47" s="3"/>
      <c r="TOO47" s="3"/>
      <c r="TOP47" s="3"/>
      <c r="TOQ47" s="3"/>
      <c r="TOR47" s="3"/>
      <c r="TOS47" s="3"/>
      <c r="TOT47" s="3"/>
      <c r="TOU47" s="3"/>
      <c r="TOV47" s="3"/>
      <c r="TOW47" s="3"/>
      <c r="TOX47" s="3"/>
      <c r="TOY47" s="3"/>
      <c r="TOZ47" s="3"/>
      <c r="TPA47" s="3"/>
      <c r="TPB47" s="3"/>
      <c r="TPC47" s="3"/>
      <c r="TPD47" s="3"/>
      <c r="TPE47" s="3"/>
      <c r="TPF47" s="3"/>
      <c r="TPG47" s="3"/>
      <c r="TPH47" s="3"/>
      <c r="TPI47" s="3"/>
      <c r="TPJ47" s="3"/>
      <c r="TPK47" s="3"/>
      <c r="TPL47" s="3"/>
      <c r="TPM47" s="3"/>
      <c r="TPN47" s="3"/>
      <c r="TPO47" s="3"/>
      <c r="TPP47" s="3"/>
      <c r="TPQ47" s="3"/>
      <c r="TPR47" s="3"/>
      <c r="TPS47" s="3"/>
      <c r="TPT47" s="3"/>
      <c r="TPU47" s="3"/>
      <c r="TPV47" s="3"/>
      <c r="TPW47" s="3"/>
      <c r="TPX47" s="3"/>
      <c r="TPY47" s="3"/>
      <c r="TPZ47" s="3"/>
      <c r="TQA47" s="3"/>
      <c r="TQB47" s="3"/>
      <c r="TQC47" s="3"/>
      <c r="TQD47" s="3"/>
      <c r="TQE47" s="3"/>
      <c r="TQF47" s="3"/>
      <c r="TQG47" s="3"/>
      <c r="TQH47" s="3"/>
      <c r="TQI47" s="3"/>
      <c r="TQJ47" s="3"/>
      <c r="TQK47" s="3"/>
      <c r="TQL47" s="3"/>
      <c r="TQM47" s="3"/>
      <c r="TQN47" s="3"/>
      <c r="TQO47" s="3"/>
      <c r="TQP47" s="3"/>
      <c r="TQQ47" s="3"/>
      <c r="TQR47" s="3"/>
      <c r="TQS47" s="3"/>
      <c r="TQT47" s="3"/>
      <c r="TQU47" s="3"/>
      <c r="TQV47" s="3"/>
      <c r="TQW47" s="3"/>
      <c r="TQX47" s="3"/>
      <c r="TQY47" s="3"/>
      <c r="TQZ47" s="3"/>
      <c r="TRA47" s="3"/>
      <c r="TRB47" s="3"/>
      <c r="TRC47" s="3"/>
      <c r="TRD47" s="3"/>
      <c r="TRE47" s="3"/>
      <c r="TRF47" s="3"/>
      <c r="TRG47" s="3"/>
      <c r="TRH47" s="3"/>
      <c r="TRI47" s="3"/>
      <c r="TRJ47" s="3"/>
      <c r="TRK47" s="3"/>
      <c r="TRL47" s="3"/>
      <c r="TRM47" s="3"/>
      <c r="TRN47" s="3"/>
      <c r="TRO47" s="3"/>
      <c r="TRP47" s="3"/>
      <c r="TRQ47" s="3"/>
      <c r="TRR47" s="3"/>
      <c r="TRS47" s="3"/>
      <c r="TRT47" s="3"/>
      <c r="TRU47" s="3"/>
      <c r="TRV47" s="3"/>
      <c r="TRW47" s="3"/>
      <c r="TRX47" s="3"/>
      <c r="TRY47" s="3"/>
      <c r="TRZ47" s="3"/>
      <c r="TSA47" s="3"/>
      <c r="TSB47" s="3"/>
      <c r="TSC47" s="3"/>
      <c r="TSD47" s="3"/>
      <c r="TSE47" s="3"/>
      <c r="TSF47" s="3"/>
      <c r="TSG47" s="3"/>
      <c r="TSH47" s="3"/>
      <c r="TSI47" s="3"/>
      <c r="TSJ47" s="3"/>
      <c r="TSK47" s="3"/>
      <c r="TSL47" s="3"/>
      <c r="TSM47" s="3"/>
      <c r="TSN47" s="3"/>
      <c r="TSO47" s="3"/>
      <c r="TSP47" s="3"/>
      <c r="TSQ47" s="3"/>
      <c r="TSR47" s="3"/>
      <c r="TSS47" s="3"/>
      <c r="TST47" s="3"/>
      <c r="TSU47" s="3"/>
      <c r="TSV47" s="3"/>
      <c r="TSW47" s="3"/>
      <c r="TSX47" s="3"/>
      <c r="TSY47" s="3"/>
      <c r="TSZ47" s="3"/>
      <c r="TTA47" s="3"/>
      <c r="TTB47" s="3"/>
      <c r="TTC47" s="3"/>
      <c r="TTD47" s="3"/>
      <c r="TTE47" s="3"/>
      <c r="TTF47" s="3"/>
      <c r="TTG47" s="3"/>
      <c r="TTH47" s="3"/>
      <c r="TTI47" s="3"/>
      <c r="TTJ47" s="3"/>
      <c r="TTK47" s="3"/>
      <c r="TTL47" s="3"/>
      <c r="TTM47" s="3"/>
      <c r="TTN47" s="3"/>
      <c r="TTO47" s="3"/>
      <c r="TTP47" s="3"/>
      <c r="TTQ47" s="3"/>
      <c r="TTR47" s="3"/>
      <c r="TTS47" s="3"/>
      <c r="TTT47" s="3"/>
      <c r="TTU47" s="3"/>
      <c r="TTV47" s="3"/>
      <c r="TTW47" s="3"/>
      <c r="TTX47" s="3"/>
      <c r="TTY47" s="3"/>
      <c r="TTZ47" s="3"/>
      <c r="TUA47" s="3"/>
      <c r="TUB47" s="3"/>
      <c r="TUC47" s="3"/>
      <c r="TUD47" s="3"/>
      <c r="TUE47" s="3"/>
      <c r="TUF47" s="3"/>
      <c r="TUG47" s="3"/>
      <c r="TUH47" s="3"/>
      <c r="TUI47" s="3"/>
      <c r="TUJ47" s="3"/>
      <c r="TUK47" s="3"/>
      <c r="TUL47" s="3"/>
      <c r="TUM47" s="3"/>
      <c r="TUN47" s="3"/>
      <c r="TUO47" s="3"/>
      <c r="TUP47" s="3"/>
      <c r="TUQ47" s="3"/>
      <c r="TUR47" s="3"/>
      <c r="TUS47" s="3"/>
      <c r="TUT47" s="3"/>
      <c r="TUU47" s="3"/>
      <c r="TUV47" s="3"/>
      <c r="TUW47" s="3"/>
      <c r="TUX47" s="3"/>
      <c r="TUY47" s="3"/>
      <c r="TUZ47" s="3"/>
      <c r="TVA47" s="3"/>
      <c r="TVB47" s="3"/>
      <c r="TVC47" s="3"/>
      <c r="TVD47" s="3"/>
      <c r="TVE47" s="3"/>
      <c r="TVF47" s="3"/>
      <c r="TVG47" s="3"/>
      <c r="TVH47" s="3"/>
      <c r="TVI47" s="3"/>
      <c r="TVJ47" s="3"/>
      <c r="TVK47" s="3"/>
      <c r="TVL47" s="3"/>
      <c r="TVM47" s="3"/>
      <c r="TVN47" s="3"/>
      <c r="TVO47" s="3"/>
      <c r="TVP47" s="3"/>
      <c r="TVQ47" s="3"/>
      <c r="TVR47" s="3"/>
      <c r="TVS47" s="3"/>
      <c r="TVT47" s="3"/>
      <c r="TVU47" s="3"/>
      <c r="TVV47" s="3"/>
      <c r="TVW47" s="3"/>
      <c r="TVX47" s="3"/>
      <c r="TVY47" s="3"/>
      <c r="TVZ47" s="3"/>
      <c r="TWA47" s="3"/>
      <c r="TWB47" s="3"/>
      <c r="TWC47" s="3"/>
      <c r="TWD47" s="3"/>
      <c r="TWE47" s="3"/>
      <c r="TWF47" s="3"/>
      <c r="TWG47" s="3"/>
      <c r="TWH47" s="3"/>
      <c r="TWI47" s="3"/>
      <c r="TWJ47" s="3"/>
      <c r="TWK47" s="3"/>
      <c r="TWL47" s="3"/>
      <c r="TWM47" s="3"/>
      <c r="TWN47" s="3"/>
      <c r="TWO47" s="3"/>
      <c r="TWP47" s="3"/>
      <c r="TWQ47" s="3"/>
      <c r="TWR47" s="3"/>
      <c r="TWS47" s="3"/>
      <c r="TWT47" s="3"/>
      <c r="TWU47" s="3"/>
      <c r="TWV47" s="3"/>
      <c r="TWW47" s="3"/>
      <c r="TWX47" s="3"/>
      <c r="TWY47" s="3"/>
      <c r="TWZ47" s="3"/>
      <c r="TXA47" s="3"/>
      <c r="TXB47" s="3"/>
      <c r="TXC47" s="3"/>
      <c r="TXD47" s="3"/>
      <c r="TXE47" s="3"/>
      <c r="TXF47" s="3"/>
      <c r="TXG47" s="3"/>
      <c r="TXH47" s="3"/>
      <c r="TXI47" s="3"/>
      <c r="TXJ47" s="3"/>
      <c r="TXK47" s="3"/>
      <c r="TXL47" s="3"/>
      <c r="TXM47" s="3"/>
      <c r="TXN47" s="3"/>
      <c r="TXO47" s="3"/>
      <c r="TXP47" s="3"/>
      <c r="TXQ47" s="3"/>
      <c r="TXR47" s="3"/>
      <c r="TXS47" s="3"/>
      <c r="TXT47" s="3"/>
      <c r="TXU47" s="3"/>
      <c r="TXV47" s="3"/>
      <c r="TXW47" s="3"/>
      <c r="TXX47" s="3"/>
      <c r="TXY47" s="3"/>
      <c r="TXZ47" s="3"/>
      <c r="TYA47" s="3"/>
      <c r="TYB47" s="3"/>
      <c r="TYC47" s="3"/>
      <c r="TYD47" s="3"/>
      <c r="TYE47" s="3"/>
      <c r="TYF47" s="3"/>
      <c r="TYG47" s="3"/>
      <c r="TYH47" s="3"/>
      <c r="TYI47" s="3"/>
      <c r="TYJ47" s="3"/>
      <c r="TYK47" s="3"/>
      <c r="TYL47" s="3"/>
      <c r="TYM47" s="3"/>
      <c r="TYN47" s="3"/>
      <c r="TYO47" s="3"/>
      <c r="TYP47" s="3"/>
      <c r="TYQ47" s="3"/>
      <c r="TYR47" s="3"/>
      <c r="TYS47" s="3"/>
      <c r="TYT47" s="3"/>
      <c r="TYU47" s="3"/>
      <c r="TYV47" s="3"/>
      <c r="TYW47" s="3"/>
      <c r="TYX47" s="3"/>
      <c r="TYY47" s="3"/>
      <c r="TYZ47" s="3"/>
      <c r="TZA47" s="3"/>
      <c r="TZB47" s="3"/>
      <c r="TZC47" s="3"/>
      <c r="TZD47" s="3"/>
      <c r="TZE47" s="3"/>
      <c r="TZF47" s="3"/>
      <c r="TZG47" s="3"/>
      <c r="TZH47" s="3"/>
      <c r="TZI47" s="3"/>
      <c r="TZJ47" s="3"/>
      <c r="TZK47" s="3"/>
      <c r="TZL47" s="3"/>
      <c r="TZM47" s="3"/>
      <c r="TZN47" s="3"/>
      <c r="TZO47" s="3"/>
      <c r="TZP47" s="3"/>
      <c r="TZQ47" s="3"/>
      <c r="TZR47" s="3"/>
      <c r="TZS47" s="3"/>
      <c r="TZT47" s="3"/>
      <c r="TZU47" s="3"/>
      <c r="TZV47" s="3"/>
      <c r="TZW47" s="3"/>
      <c r="TZX47" s="3"/>
      <c r="TZY47" s="3"/>
      <c r="TZZ47" s="3"/>
      <c r="UAA47" s="3"/>
      <c r="UAB47" s="3"/>
      <c r="UAC47" s="3"/>
      <c r="UAD47" s="3"/>
      <c r="UAE47" s="3"/>
      <c r="UAF47" s="3"/>
      <c r="UAG47" s="3"/>
      <c r="UAH47" s="3"/>
      <c r="UAI47" s="3"/>
      <c r="UAJ47" s="3"/>
      <c r="UAK47" s="3"/>
      <c r="UAL47" s="3"/>
      <c r="UAM47" s="3"/>
      <c r="UAN47" s="3"/>
      <c r="UAO47" s="3"/>
      <c r="UAP47" s="3"/>
      <c r="UAQ47" s="3"/>
      <c r="UAR47" s="3"/>
      <c r="UAS47" s="3"/>
      <c r="UAT47" s="3"/>
      <c r="UAU47" s="3"/>
      <c r="UAV47" s="3"/>
      <c r="UAW47" s="3"/>
      <c r="UAX47" s="3"/>
      <c r="UAY47" s="3"/>
      <c r="UAZ47" s="3"/>
      <c r="UBA47" s="3"/>
      <c r="UBB47" s="3"/>
      <c r="UBC47" s="3"/>
      <c r="UBD47" s="3"/>
      <c r="UBE47" s="3"/>
      <c r="UBF47" s="3"/>
      <c r="UBG47" s="3"/>
      <c r="UBH47" s="3"/>
      <c r="UBI47" s="3"/>
      <c r="UBJ47" s="3"/>
      <c r="UBK47" s="3"/>
      <c r="UBL47" s="3"/>
      <c r="UBM47" s="3"/>
      <c r="UBN47" s="3"/>
      <c r="UBO47" s="3"/>
      <c r="UBP47" s="3"/>
      <c r="UBQ47" s="3"/>
      <c r="UBR47" s="3"/>
      <c r="UBS47" s="3"/>
      <c r="UBT47" s="3"/>
      <c r="UBU47" s="3"/>
      <c r="UBV47" s="3"/>
      <c r="UBW47" s="3"/>
      <c r="UBX47" s="3"/>
      <c r="UBY47" s="3"/>
      <c r="UBZ47" s="3"/>
      <c r="UCA47" s="3"/>
      <c r="UCB47" s="3"/>
      <c r="UCC47" s="3"/>
      <c r="UCD47" s="3"/>
      <c r="UCE47" s="3"/>
      <c r="UCF47" s="3"/>
      <c r="UCG47" s="3"/>
      <c r="UCH47" s="3"/>
      <c r="UCI47" s="3"/>
      <c r="UCJ47" s="3"/>
      <c r="UCK47" s="3"/>
      <c r="UCL47" s="3"/>
      <c r="UCM47" s="3"/>
      <c r="UCN47" s="3"/>
      <c r="UCO47" s="3"/>
      <c r="UCP47" s="3"/>
      <c r="UCQ47" s="3"/>
      <c r="UCR47" s="3"/>
      <c r="UCS47" s="3"/>
      <c r="UCT47" s="3"/>
      <c r="UCU47" s="3"/>
      <c r="UCV47" s="3"/>
      <c r="UCW47" s="3"/>
      <c r="UCX47" s="3"/>
      <c r="UCY47" s="3"/>
      <c r="UCZ47" s="3"/>
      <c r="UDA47" s="3"/>
      <c r="UDB47" s="3"/>
      <c r="UDC47" s="3"/>
      <c r="UDD47" s="3"/>
      <c r="UDE47" s="3"/>
      <c r="UDF47" s="3"/>
      <c r="UDG47" s="3"/>
      <c r="UDH47" s="3"/>
      <c r="UDI47" s="3"/>
      <c r="UDJ47" s="3"/>
      <c r="UDK47" s="3"/>
      <c r="UDL47" s="3"/>
      <c r="UDM47" s="3"/>
      <c r="UDN47" s="3"/>
      <c r="UDO47" s="3"/>
      <c r="UDP47" s="3"/>
      <c r="UDQ47" s="3"/>
      <c r="UDR47" s="3"/>
      <c r="UDS47" s="3"/>
      <c r="UDT47" s="3"/>
      <c r="UDU47" s="3"/>
      <c r="UDV47" s="3"/>
      <c r="UDW47" s="3"/>
      <c r="UDX47" s="3"/>
      <c r="UDY47" s="3"/>
      <c r="UDZ47" s="3"/>
      <c r="UEA47" s="3"/>
      <c r="UEB47" s="3"/>
      <c r="UEC47" s="3"/>
      <c r="UED47" s="3"/>
      <c r="UEE47" s="3"/>
      <c r="UEF47" s="3"/>
      <c r="UEG47" s="3"/>
      <c r="UEH47" s="3"/>
      <c r="UEI47" s="3"/>
      <c r="UEJ47" s="3"/>
      <c r="UEK47" s="3"/>
      <c r="UEL47" s="3"/>
      <c r="UEM47" s="3"/>
      <c r="UEN47" s="3"/>
      <c r="UEO47" s="3"/>
      <c r="UEP47" s="3"/>
      <c r="UEQ47" s="3"/>
      <c r="UER47" s="3"/>
      <c r="UES47" s="3"/>
      <c r="UET47" s="3"/>
      <c r="UEU47" s="3"/>
      <c r="UEV47" s="3"/>
      <c r="UEW47" s="3"/>
      <c r="UEX47" s="3"/>
      <c r="UEY47" s="3"/>
      <c r="UEZ47" s="3"/>
      <c r="UFA47" s="3"/>
      <c r="UFB47" s="3"/>
      <c r="UFC47" s="3"/>
      <c r="UFD47" s="3"/>
      <c r="UFE47" s="3"/>
      <c r="UFF47" s="3"/>
      <c r="UFG47" s="3"/>
      <c r="UFH47" s="3"/>
      <c r="UFI47" s="3"/>
      <c r="UFJ47" s="3"/>
      <c r="UFK47" s="3"/>
      <c r="UFL47" s="3"/>
      <c r="UFM47" s="3"/>
      <c r="UFN47" s="3"/>
      <c r="UFO47" s="3"/>
      <c r="UFP47" s="3"/>
      <c r="UFQ47" s="3"/>
      <c r="UFR47" s="3"/>
      <c r="UFS47" s="3"/>
      <c r="UFT47" s="3"/>
      <c r="UFU47" s="3"/>
      <c r="UFV47" s="3"/>
      <c r="UFW47" s="3"/>
      <c r="UFX47" s="3"/>
      <c r="UFY47" s="3"/>
      <c r="UFZ47" s="3"/>
      <c r="UGA47" s="3"/>
      <c r="UGB47" s="3"/>
      <c r="UGC47" s="3"/>
      <c r="UGD47" s="3"/>
      <c r="UGE47" s="3"/>
      <c r="UGF47" s="3"/>
      <c r="UGG47" s="3"/>
      <c r="UGH47" s="3"/>
      <c r="UGI47" s="3"/>
      <c r="UGJ47" s="3"/>
      <c r="UGK47" s="3"/>
      <c r="UGL47" s="3"/>
      <c r="UGM47" s="3"/>
      <c r="UGN47" s="3"/>
      <c r="UGO47" s="3"/>
      <c r="UGP47" s="3"/>
      <c r="UGQ47" s="3"/>
      <c r="UGR47" s="3"/>
      <c r="UGS47" s="3"/>
      <c r="UGT47" s="3"/>
      <c r="UGU47" s="3"/>
      <c r="UGV47" s="3"/>
      <c r="UGW47" s="3"/>
      <c r="UGX47" s="3"/>
      <c r="UGY47" s="3"/>
      <c r="UGZ47" s="3"/>
      <c r="UHA47" s="3"/>
      <c r="UHB47" s="3"/>
      <c r="UHC47" s="3"/>
      <c r="UHD47" s="3"/>
      <c r="UHE47" s="3"/>
      <c r="UHF47" s="3"/>
      <c r="UHG47" s="3"/>
      <c r="UHH47" s="3"/>
      <c r="UHI47" s="3"/>
      <c r="UHJ47" s="3"/>
      <c r="UHK47" s="3"/>
      <c r="UHL47" s="3"/>
      <c r="UHM47" s="3"/>
      <c r="UHN47" s="3"/>
      <c r="UHO47" s="3"/>
      <c r="UHP47" s="3"/>
      <c r="UHQ47" s="3"/>
      <c r="UHR47" s="3"/>
      <c r="UHS47" s="3"/>
      <c r="UHT47" s="3"/>
      <c r="UHU47" s="3"/>
      <c r="UHV47" s="3"/>
      <c r="UHW47" s="3"/>
      <c r="UHX47" s="3"/>
      <c r="UHY47" s="3"/>
      <c r="UHZ47" s="3"/>
      <c r="UIA47" s="3"/>
      <c r="UIB47" s="3"/>
      <c r="UIC47" s="3"/>
      <c r="UID47" s="3"/>
      <c r="UIE47" s="3"/>
      <c r="UIF47" s="3"/>
      <c r="UIG47" s="3"/>
      <c r="UIH47" s="3"/>
      <c r="UII47" s="3"/>
      <c r="UIJ47" s="3"/>
      <c r="UIK47" s="3"/>
      <c r="UIL47" s="3"/>
      <c r="UIM47" s="3"/>
      <c r="UIN47" s="3"/>
      <c r="UIO47" s="3"/>
      <c r="UIP47" s="3"/>
      <c r="UIQ47" s="3"/>
      <c r="UIR47" s="3"/>
      <c r="UIS47" s="3"/>
      <c r="UIT47" s="3"/>
      <c r="UIU47" s="3"/>
      <c r="UIV47" s="3"/>
      <c r="UIW47" s="3"/>
      <c r="UIX47" s="3"/>
      <c r="UIY47" s="3"/>
      <c r="UIZ47" s="3"/>
      <c r="UJA47" s="3"/>
      <c r="UJB47" s="3"/>
      <c r="UJC47" s="3"/>
      <c r="UJD47" s="3"/>
      <c r="UJE47" s="3"/>
      <c r="UJF47" s="3"/>
      <c r="UJG47" s="3"/>
      <c r="UJH47" s="3"/>
      <c r="UJI47" s="3"/>
      <c r="UJJ47" s="3"/>
      <c r="UJK47" s="3"/>
      <c r="UJL47" s="3"/>
      <c r="UJM47" s="3"/>
      <c r="UJN47" s="3"/>
      <c r="UJO47" s="3"/>
      <c r="UJP47" s="3"/>
      <c r="UJQ47" s="3"/>
      <c r="UJR47" s="3"/>
      <c r="UJS47" s="3"/>
      <c r="UJT47" s="3"/>
      <c r="UJU47" s="3"/>
      <c r="UJV47" s="3"/>
      <c r="UJW47" s="3"/>
      <c r="UJX47" s="3"/>
      <c r="UJY47" s="3"/>
      <c r="UJZ47" s="3"/>
      <c r="UKA47" s="3"/>
      <c r="UKB47" s="3"/>
      <c r="UKC47" s="3"/>
      <c r="UKD47" s="3"/>
      <c r="UKE47" s="3"/>
      <c r="UKF47" s="3"/>
      <c r="UKG47" s="3"/>
      <c r="UKH47" s="3"/>
      <c r="UKI47" s="3"/>
      <c r="UKJ47" s="3"/>
      <c r="UKK47" s="3"/>
      <c r="UKL47" s="3"/>
      <c r="UKM47" s="3"/>
      <c r="UKN47" s="3"/>
      <c r="UKO47" s="3"/>
      <c r="UKP47" s="3"/>
      <c r="UKQ47" s="3"/>
      <c r="UKR47" s="3"/>
      <c r="UKS47" s="3"/>
      <c r="UKT47" s="3"/>
      <c r="UKU47" s="3"/>
      <c r="UKV47" s="3"/>
      <c r="UKW47" s="3"/>
      <c r="UKX47" s="3"/>
      <c r="UKY47" s="3"/>
      <c r="UKZ47" s="3"/>
      <c r="ULA47" s="3"/>
      <c r="ULB47" s="3"/>
      <c r="ULC47" s="3"/>
      <c r="ULD47" s="3"/>
      <c r="ULE47" s="3"/>
      <c r="ULF47" s="3"/>
      <c r="ULG47" s="3"/>
      <c r="ULH47" s="3"/>
      <c r="ULI47" s="3"/>
      <c r="ULJ47" s="3"/>
      <c r="ULK47" s="3"/>
      <c r="ULL47" s="3"/>
      <c r="ULM47" s="3"/>
      <c r="ULN47" s="3"/>
      <c r="ULO47" s="3"/>
      <c r="ULP47" s="3"/>
      <c r="ULQ47" s="3"/>
      <c r="ULR47" s="3"/>
      <c r="ULS47" s="3"/>
      <c r="ULT47" s="3"/>
      <c r="ULU47" s="3"/>
      <c r="ULV47" s="3"/>
      <c r="ULW47" s="3"/>
      <c r="ULX47" s="3"/>
      <c r="ULY47" s="3"/>
      <c r="ULZ47" s="3"/>
      <c r="UMA47" s="3"/>
      <c r="UMB47" s="3"/>
      <c r="UMC47" s="3"/>
      <c r="UMD47" s="3"/>
      <c r="UME47" s="3"/>
      <c r="UMF47" s="3"/>
      <c r="UMG47" s="3"/>
      <c r="UMH47" s="3"/>
      <c r="UMI47" s="3"/>
      <c r="UMJ47" s="3"/>
      <c r="UMK47" s="3"/>
      <c r="UML47" s="3"/>
      <c r="UMM47" s="3"/>
      <c r="UMN47" s="3"/>
      <c r="UMO47" s="3"/>
      <c r="UMP47" s="3"/>
      <c r="UMQ47" s="3"/>
      <c r="UMR47" s="3"/>
      <c r="UMS47" s="3"/>
      <c r="UMT47" s="3"/>
      <c r="UMU47" s="3"/>
      <c r="UMV47" s="3"/>
      <c r="UMW47" s="3"/>
      <c r="UMX47" s="3"/>
      <c r="UMY47" s="3"/>
      <c r="UMZ47" s="3"/>
      <c r="UNA47" s="3"/>
      <c r="UNB47" s="3"/>
      <c r="UNC47" s="3"/>
      <c r="UND47" s="3"/>
      <c r="UNE47" s="3"/>
      <c r="UNF47" s="3"/>
      <c r="UNG47" s="3"/>
      <c r="UNH47" s="3"/>
      <c r="UNI47" s="3"/>
      <c r="UNJ47" s="3"/>
      <c r="UNK47" s="3"/>
      <c r="UNL47" s="3"/>
      <c r="UNM47" s="3"/>
      <c r="UNN47" s="3"/>
      <c r="UNO47" s="3"/>
      <c r="UNP47" s="3"/>
      <c r="UNQ47" s="3"/>
      <c r="UNR47" s="3"/>
      <c r="UNS47" s="3"/>
      <c r="UNT47" s="3"/>
      <c r="UNU47" s="3"/>
      <c r="UNV47" s="3"/>
      <c r="UNW47" s="3"/>
      <c r="UNX47" s="3"/>
      <c r="UNY47" s="3"/>
      <c r="UNZ47" s="3"/>
      <c r="UOA47" s="3"/>
      <c r="UOB47" s="3"/>
      <c r="UOC47" s="3"/>
      <c r="UOD47" s="3"/>
      <c r="UOE47" s="3"/>
      <c r="UOF47" s="3"/>
      <c r="UOG47" s="3"/>
      <c r="UOH47" s="3"/>
      <c r="UOI47" s="3"/>
      <c r="UOJ47" s="3"/>
      <c r="UOK47" s="3"/>
      <c r="UOL47" s="3"/>
      <c r="UOM47" s="3"/>
      <c r="UON47" s="3"/>
      <c r="UOO47" s="3"/>
      <c r="UOP47" s="3"/>
      <c r="UOQ47" s="3"/>
      <c r="UOR47" s="3"/>
      <c r="UOS47" s="3"/>
      <c r="UOT47" s="3"/>
      <c r="UOU47" s="3"/>
      <c r="UOV47" s="3"/>
      <c r="UOW47" s="3"/>
      <c r="UOX47" s="3"/>
      <c r="UOY47" s="3"/>
      <c r="UOZ47" s="3"/>
      <c r="UPA47" s="3"/>
      <c r="UPB47" s="3"/>
      <c r="UPC47" s="3"/>
      <c r="UPD47" s="3"/>
      <c r="UPE47" s="3"/>
      <c r="UPF47" s="3"/>
      <c r="UPG47" s="3"/>
      <c r="UPH47" s="3"/>
      <c r="UPI47" s="3"/>
      <c r="UPJ47" s="3"/>
      <c r="UPK47" s="3"/>
      <c r="UPL47" s="3"/>
      <c r="UPM47" s="3"/>
      <c r="UPN47" s="3"/>
      <c r="UPO47" s="3"/>
      <c r="UPP47" s="3"/>
      <c r="UPQ47" s="3"/>
      <c r="UPR47" s="3"/>
      <c r="UPS47" s="3"/>
      <c r="UPT47" s="3"/>
      <c r="UPU47" s="3"/>
      <c r="UPV47" s="3"/>
      <c r="UPW47" s="3"/>
      <c r="UPX47" s="3"/>
      <c r="UPY47" s="3"/>
      <c r="UPZ47" s="3"/>
      <c r="UQA47" s="3"/>
      <c r="UQB47" s="3"/>
      <c r="UQC47" s="3"/>
      <c r="UQD47" s="3"/>
      <c r="UQE47" s="3"/>
      <c r="UQF47" s="3"/>
      <c r="UQG47" s="3"/>
      <c r="UQH47" s="3"/>
      <c r="UQI47" s="3"/>
      <c r="UQJ47" s="3"/>
      <c r="UQK47" s="3"/>
      <c r="UQL47" s="3"/>
      <c r="UQM47" s="3"/>
      <c r="UQN47" s="3"/>
      <c r="UQO47" s="3"/>
      <c r="UQP47" s="3"/>
      <c r="UQQ47" s="3"/>
      <c r="UQR47" s="3"/>
      <c r="UQS47" s="3"/>
      <c r="UQT47" s="3"/>
      <c r="UQU47" s="3"/>
      <c r="UQV47" s="3"/>
      <c r="UQW47" s="3"/>
      <c r="UQX47" s="3"/>
      <c r="UQY47" s="3"/>
      <c r="UQZ47" s="3"/>
      <c r="URA47" s="3"/>
      <c r="URB47" s="3"/>
      <c r="URC47" s="3"/>
      <c r="URD47" s="3"/>
      <c r="URE47" s="3"/>
      <c r="URF47" s="3"/>
      <c r="URG47" s="3"/>
      <c r="URH47" s="3"/>
      <c r="URI47" s="3"/>
      <c r="URJ47" s="3"/>
      <c r="URK47" s="3"/>
      <c r="URL47" s="3"/>
      <c r="URM47" s="3"/>
      <c r="URN47" s="3"/>
      <c r="URO47" s="3"/>
      <c r="URP47" s="3"/>
      <c r="URQ47" s="3"/>
      <c r="URR47" s="3"/>
      <c r="URS47" s="3"/>
      <c r="URT47" s="3"/>
      <c r="URU47" s="3"/>
      <c r="URV47" s="3"/>
      <c r="URW47" s="3"/>
      <c r="URX47" s="3"/>
      <c r="URY47" s="3"/>
      <c r="URZ47" s="3"/>
      <c r="USA47" s="3"/>
      <c r="USB47" s="3"/>
      <c r="USC47" s="3"/>
      <c r="USD47" s="3"/>
      <c r="USE47" s="3"/>
      <c r="USF47" s="3"/>
      <c r="USG47" s="3"/>
      <c r="USH47" s="3"/>
      <c r="USI47" s="3"/>
      <c r="USJ47" s="3"/>
      <c r="USK47" s="3"/>
      <c r="USL47" s="3"/>
      <c r="USM47" s="3"/>
      <c r="USN47" s="3"/>
      <c r="USO47" s="3"/>
      <c r="USP47" s="3"/>
      <c r="USQ47" s="3"/>
      <c r="USR47" s="3"/>
      <c r="USS47" s="3"/>
      <c r="UST47" s="3"/>
      <c r="USU47" s="3"/>
      <c r="USV47" s="3"/>
      <c r="USW47" s="3"/>
      <c r="USX47" s="3"/>
      <c r="USY47" s="3"/>
      <c r="USZ47" s="3"/>
      <c r="UTA47" s="3"/>
      <c r="UTB47" s="3"/>
      <c r="UTC47" s="3"/>
      <c r="UTD47" s="3"/>
      <c r="UTE47" s="3"/>
      <c r="UTF47" s="3"/>
      <c r="UTG47" s="3"/>
      <c r="UTH47" s="3"/>
      <c r="UTI47" s="3"/>
      <c r="UTJ47" s="3"/>
      <c r="UTK47" s="3"/>
      <c r="UTL47" s="3"/>
      <c r="UTM47" s="3"/>
      <c r="UTN47" s="3"/>
      <c r="UTO47" s="3"/>
      <c r="UTP47" s="3"/>
      <c r="UTQ47" s="3"/>
      <c r="UTR47" s="3"/>
      <c r="UTS47" s="3"/>
      <c r="UTT47" s="3"/>
      <c r="UTU47" s="3"/>
      <c r="UTV47" s="3"/>
      <c r="UTW47" s="3"/>
      <c r="UTX47" s="3"/>
      <c r="UTY47" s="3"/>
      <c r="UTZ47" s="3"/>
      <c r="UUA47" s="3"/>
      <c r="UUB47" s="3"/>
      <c r="UUC47" s="3"/>
      <c r="UUD47" s="3"/>
      <c r="UUE47" s="3"/>
      <c r="UUF47" s="3"/>
      <c r="UUG47" s="3"/>
      <c r="UUH47" s="3"/>
      <c r="UUI47" s="3"/>
      <c r="UUJ47" s="3"/>
      <c r="UUK47" s="3"/>
      <c r="UUL47" s="3"/>
      <c r="UUM47" s="3"/>
      <c r="UUN47" s="3"/>
      <c r="UUO47" s="3"/>
      <c r="UUP47" s="3"/>
      <c r="UUQ47" s="3"/>
      <c r="UUR47" s="3"/>
      <c r="UUS47" s="3"/>
      <c r="UUT47" s="3"/>
      <c r="UUU47" s="3"/>
      <c r="UUV47" s="3"/>
      <c r="UUW47" s="3"/>
      <c r="UUX47" s="3"/>
      <c r="UUY47" s="3"/>
      <c r="UUZ47" s="3"/>
      <c r="UVA47" s="3"/>
      <c r="UVB47" s="3"/>
      <c r="UVC47" s="3"/>
      <c r="UVD47" s="3"/>
      <c r="UVE47" s="3"/>
      <c r="UVF47" s="3"/>
      <c r="UVG47" s="3"/>
      <c r="UVH47" s="3"/>
      <c r="UVI47" s="3"/>
      <c r="UVJ47" s="3"/>
      <c r="UVK47" s="3"/>
      <c r="UVL47" s="3"/>
      <c r="UVM47" s="3"/>
      <c r="UVN47" s="3"/>
      <c r="UVO47" s="3"/>
      <c r="UVP47" s="3"/>
      <c r="UVQ47" s="3"/>
      <c r="UVR47" s="3"/>
      <c r="UVS47" s="3"/>
      <c r="UVT47" s="3"/>
      <c r="UVU47" s="3"/>
      <c r="UVV47" s="3"/>
      <c r="UVW47" s="3"/>
      <c r="UVX47" s="3"/>
      <c r="UVY47" s="3"/>
      <c r="UVZ47" s="3"/>
      <c r="UWA47" s="3"/>
      <c r="UWB47" s="3"/>
      <c r="UWC47" s="3"/>
      <c r="UWD47" s="3"/>
      <c r="UWE47" s="3"/>
      <c r="UWF47" s="3"/>
      <c r="UWG47" s="3"/>
      <c r="UWH47" s="3"/>
      <c r="UWI47" s="3"/>
      <c r="UWJ47" s="3"/>
      <c r="UWK47" s="3"/>
      <c r="UWL47" s="3"/>
      <c r="UWM47" s="3"/>
      <c r="UWN47" s="3"/>
      <c r="UWO47" s="3"/>
      <c r="UWP47" s="3"/>
      <c r="UWQ47" s="3"/>
      <c r="UWR47" s="3"/>
      <c r="UWS47" s="3"/>
      <c r="UWT47" s="3"/>
      <c r="UWU47" s="3"/>
      <c r="UWV47" s="3"/>
      <c r="UWW47" s="3"/>
      <c r="UWX47" s="3"/>
      <c r="UWY47" s="3"/>
      <c r="UWZ47" s="3"/>
      <c r="UXA47" s="3"/>
      <c r="UXB47" s="3"/>
      <c r="UXC47" s="3"/>
      <c r="UXD47" s="3"/>
      <c r="UXE47" s="3"/>
      <c r="UXF47" s="3"/>
      <c r="UXG47" s="3"/>
      <c r="UXH47" s="3"/>
      <c r="UXI47" s="3"/>
      <c r="UXJ47" s="3"/>
      <c r="UXK47" s="3"/>
      <c r="UXL47" s="3"/>
      <c r="UXM47" s="3"/>
      <c r="UXN47" s="3"/>
      <c r="UXO47" s="3"/>
      <c r="UXP47" s="3"/>
      <c r="UXQ47" s="3"/>
      <c r="UXR47" s="3"/>
      <c r="UXS47" s="3"/>
      <c r="UXT47" s="3"/>
      <c r="UXU47" s="3"/>
      <c r="UXV47" s="3"/>
      <c r="UXW47" s="3"/>
      <c r="UXX47" s="3"/>
      <c r="UXY47" s="3"/>
      <c r="UXZ47" s="3"/>
      <c r="UYA47" s="3"/>
      <c r="UYB47" s="3"/>
      <c r="UYC47" s="3"/>
      <c r="UYD47" s="3"/>
      <c r="UYE47" s="3"/>
      <c r="UYF47" s="3"/>
      <c r="UYG47" s="3"/>
      <c r="UYH47" s="3"/>
      <c r="UYI47" s="3"/>
      <c r="UYJ47" s="3"/>
      <c r="UYK47" s="3"/>
      <c r="UYL47" s="3"/>
      <c r="UYM47" s="3"/>
      <c r="UYN47" s="3"/>
      <c r="UYO47" s="3"/>
      <c r="UYP47" s="3"/>
      <c r="UYQ47" s="3"/>
      <c r="UYR47" s="3"/>
      <c r="UYS47" s="3"/>
      <c r="UYT47" s="3"/>
      <c r="UYU47" s="3"/>
      <c r="UYV47" s="3"/>
      <c r="UYW47" s="3"/>
      <c r="UYX47" s="3"/>
      <c r="UYY47" s="3"/>
      <c r="UYZ47" s="3"/>
      <c r="UZA47" s="3"/>
      <c r="UZB47" s="3"/>
      <c r="UZC47" s="3"/>
      <c r="UZD47" s="3"/>
      <c r="UZE47" s="3"/>
      <c r="UZF47" s="3"/>
      <c r="UZG47" s="3"/>
      <c r="UZH47" s="3"/>
      <c r="UZI47" s="3"/>
      <c r="UZJ47" s="3"/>
      <c r="UZK47" s="3"/>
      <c r="UZL47" s="3"/>
      <c r="UZM47" s="3"/>
      <c r="UZN47" s="3"/>
      <c r="UZO47" s="3"/>
      <c r="UZP47" s="3"/>
      <c r="UZQ47" s="3"/>
      <c r="UZR47" s="3"/>
      <c r="UZS47" s="3"/>
      <c r="UZT47" s="3"/>
      <c r="UZU47" s="3"/>
      <c r="UZV47" s="3"/>
      <c r="UZW47" s="3"/>
      <c r="UZX47" s="3"/>
      <c r="UZY47" s="3"/>
      <c r="UZZ47" s="3"/>
      <c r="VAA47" s="3"/>
      <c r="VAB47" s="3"/>
      <c r="VAC47" s="3"/>
      <c r="VAD47" s="3"/>
      <c r="VAE47" s="3"/>
      <c r="VAF47" s="3"/>
      <c r="VAG47" s="3"/>
      <c r="VAH47" s="3"/>
      <c r="VAI47" s="3"/>
      <c r="VAJ47" s="3"/>
      <c r="VAK47" s="3"/>
      <c r="VAL47" s="3"/>
      <c r="VAM47" s="3"/>
      <c r="VAN47" s="3"/>
      <c r="VAO47" s="3"/>
      <c r="VAP47" s="3"/>
      <c r="VAQ47" s="3"/>
      <c r="VAR47" s="3"/>
      <c r="VAS47" s="3"/>
      <c r="VAT47" s="3"/>
      <c r="VAU47" s="3"/>
      <c r="VAV47" s="3"/>
      <c r="VAW47" s="3"/>
      <c r="VAX47" s="3"/>
      <c r="VAY47" s="3"/>
      <c r="VAZ47" s="3"/>
      <c r="VBA47" s="3"/>
      <c r="VBB47" s="3"/>
      <c r="VBC47" s="3"/>
      <c r="VBD47" s="3"/>
      <c r="VBE47" s="3"/>
      <c r="VBF47" s="3"/>
      <c r="VBG47" s="3"/>
      <c r="VBH47" s="3"/>
      <c r="VBI47" s="3"/>
      <c r="VBJ47" s="3"/>
      <c r="VBK47" s="3"/>
      <c r="VBL47" s="3"/>
      <c r="VBM47" s="3"/>
      <c r="VBN47" s="3"/>
      <c r="VBO47" s="3"/>
      <c r="VBP47" s="3"/>
      <c r="VBQ47" s="3"/>
      <c r="VBR47" s="3"/>
      <c r="VBS47" s="3"/>
      <c r="VBT47" s="3"/>
      <c r="VBU47" s="3"/>
      <c r="VBV47" s="3"/>
      <c r="VBW47" s="3"/>
      <c r="VBX47" s="3"/>
      <c r="VBY47" s="3"/>
      <c r="VBZ47" s="3"/>
      <c r="VCA47" s="3"/>
      <c r="VCB47" s="3"/>
      <c r="VCC47" s="3"/>
      <c r="VCD47" s="3"/>
      <c r="VCE47" s="3"/>
      <c r="VCF47" s="3"/>
      <c r="VCG47" s="3"/>
      <c r="VCH47" s="3"/>
      <c r="VCI47" s="3"/>
      <c r="VCJ47" s="3"/>
      <c r="VCK47" s="3"/>
      <c r="VCL47" s="3"/>
      <c r="VCM47" s="3"/>
      <c r="VCN47" s="3"/>
      <c r="VCO47" s="3"/>
      <c r="VCP47" s="3"/>
      <c r="VCQ47" s="3"/>
      <c r="VCR47" s="3"/>
      <c r="VCS47" s="3"/>
      <c r="VCT47" s="3"/>
      <c r="VCU47" s="3"/>
      <c r="VCV47" s="3"/>
      <c r="VCW47" s="3"/>
      <c r="VCX47" s="3"/>
      <c r="VCY47" s="3"/>
      <c r="VCZ47" s="3"/>
      <c r="VDA47" s="3"/>
      <c r="VDB47" s="3"/>
      <c r="VDC47" s="3"/>
      <c r="VDD47" s="3"/>
      <c r="VDE47" s="3"/>
      <c r="VDF47" s="3"/>
      <c r="VDG47" s="3"/>
      <c r="VDH47" s="3"/>
      <c r="VDI47" s="3"/>
      <c r="VDJ47" s="3"/>
      <c r="VDK47" s="3"/>
      <c r="VDL47" s="3"/>
      <c r="VDM47" s="3"/>
      <c r="VDN47" s="3"/>
      <c r="VDO47" s="3"/>
      <c r="VDP47" s="3"/>
      <c r="VDQ47" s="3"/>
      <c r="VDR47" s="3"/>
      <c r="VDS47" s="3"/>
      <c r="VDT47" s="3"/>
      <c r="VDU47" s="3"/>
      <c r="VDV47" s="3"/>
      <c r="VDW47" s="3"/>
      <c r="VDX47" s="3"/>
      <c r="VDY47" s="3"/>
      <c r="VDZ47" s="3"/>
      <c r="VEA47" s="3"/>
      <c r="VEB47" s="3"/>
      <c r="VEC47" s="3"/>
      <c r="VED47" s="3"/>
      <c r="VEE47" s="3"/>
      <c r="VEF47" s="3"/>
      <c r="VEG47" s="3"/>
      <c r="VEH47" s="3"/>
      <c r="VEI47" s="3"/>
      <c r="VEJ47" s="3"/>
      <c r="VEK47" s="3"/>
      <c r="VEL47" s="3"/>
      <c r="VEM47" s="3"/>
      <c r="VEN47" s="3"/>
      <c r="VEO47" s="3"/>
      <c r="VEP47" s="3"/>
      <c r="VEQ47" s="3"/>
      <c r="VER47" s="3"/>
      <c r="VES47" s="3"/>
      <c r="VET47" s="3"/>
      <c r="VEU47" s="3"/>
      <c r="VEV47" s="3"/>
      <c r="VEW47" s="3"/>
      <c r="VEX47" s="3"/>
      <c r="VEY47" s="3"/>
      <c r="VEZ47" s="3"/>
      <c r="VFA47" s="3"/>
      <c r="VFB47" s="3"/>
      <c r="VFC47" s="3"/>
      <c r="VFD47" s="3"/>
      <c r="VFE47" s="3"/>
      <c r="VFF47" s="3"/>
      <c r="VFG47" s="3"/>
      <c r="VFH47" s="3"/>
      <c r="VFI47" s="3"/>
      <c r="VFJ47" s="3"/>
      <c r="VFK47" s="3"/>
      <c r="VFL47" s="3"/>
      <c r="VFM47" s="3"/>
      <c r="VFN47" s="3"/>
      <c r="VFO47" s="3"/>
      <c r="VFP47" s="3"/>
      <c r="VFQ47" s="3"/>
      <c r="VFR47" s="3"/>
      <c r="VFS47" s="3"/>
      <c r="VFT47" s="3"/>
      <c r="VFU47" s="3"/>
      <c r="VFV47" s="3"/>
      <c r="VFW47" s="3"/>
      <c r="VFX47" s="3"/>
      <c r="VFY47" s="3"/>
      <c r="VFZ47" s="3"/>
      <c r="VGA47" s="3"/>
      <c r="VGB47" s="3"/>
      <c r="VGC47" s="3"/>
      <c r="VGD47" s="3"/>
      <c r="VGE47" s="3"/>
      <c r="VGF47" s="3"/>
      <c r="VGG47" s="3"/>
      <c r="VGH47" s="3"/>
      <c r="VGI47" s="3"/>
      <c r="VGJ47" s="3"/>
      <c r="VGK47" s="3"/>
      <c r="VGL47" s="3"/>
      <c r="VGM47" s="3"/>
      <c r="VGN47" s="3"/>
      <c r="VGO47" s="3"/>
      <c r="VGP47" s="3"/>
      <c r="VGQ47" s="3"/>
      <c r="VGR47" s="3"/>
      <c r="VGS47" s="3"/>
      <c r="VGT47" s="3"/>
      <c r="VGU47" s="3"/>
      <c r="VGV47" s="3"/>
      <c r="VGW47" s="3"/>
      <c r="VGX47" s="3"/>
      <c r="VGY47" s="3"/>
      <c r="VGZ47" s="3"/>
      <c r="VHA47" s="3"/>
      <c r="VHB47" s="3"/>
      <c r="VHC47" s="3"/>
      <c r="VHD47" s="3"/>
      <c r="VHE47" s="3"/>
      <c r="VHF47" s="3"/>
      <c r="VHG47" s="3"/>
      <c r="VHH47" s="3"/>
      <c r="VHI47" s="3"/>
      <c r="VHJ47" s="3"/>
      <c r="VHK47" s="3"/>
      <c r="VHL47" s="3"/>
      <c r="VHM47" s="3"/>
      <c r="VHN47" s="3"/>
      <c r="VHO47" s="3"/>
      <c r="VHP47" s="3"/>
      <c r="VHQ47" s="3"/>
      <c r="VHR47" s="3"/>
      <c r="VHS47" s="3"/>
      <c r="VHT47" s="3"/>
      <c r="VHU47" s="3"/>
      <c r="VHV47" s="3"/>
      <c r="VHW47" s="3"/>
      <c r="VHX47" s="3"/>
      <c r="VHY47" s="3"/>
      <c r="VHZ47" s="3"/>
      <c r="VIA47" s="3"/>
      <c r="VIB47" s="3"/>
      <c r="VIC47" s="3"/>
      <c r="VID47" s="3"/>
      <c r="VIE47" s="3"/>
      <c r="VIF47" s="3"/>
      <c r="VIG47" s="3"/>
      <c r="VIH47" s="3"/>
      <c r="VII47" s="3"/>
      <c r="VIJ47" s="3"/>
      <c r="VIK47" s="3"/>
      <c r="VIL47" s="3"/>
      <c r="VIM47" s="3"/>
      <c r="VIN47" s="3"/>
      <c r="VIO47" s="3"/>
      <c r="VIP47" s="3"/>
      <c r="VIQ47" s="3"/>
      <c r="VIR47" s="3"/>
      <c r="VIS47" s="3"/>
      <c r="VIT47" s="3"/>
      <c r="VIU47" s="3"/>
      <c r="VIV47" s="3"/>
      <c r="VIW47" s="3"/>
      <c r="VIX47" s="3"/>
      <c r="VIY47" s="3"/>
      <c r="VIZ47" s="3"/>
      <c r="VJA47" s="3"/>
      <c r="VJB47" s="3"/>
      <c r="VJC47" s="3"/>
      <c r="VJD47" s="3"/>
      <c r="VJE47" s="3"/>
      <c r="VJF47" s="3"/>
      <c r="VJG47" s="3"/>
      <c r="VJH47" s="3"/>
      <c r="VJI47" s="3"/>
      <c r="VJJ47" s="3"/>
      <c r="VJK47" s="3"/>
      <c r="VJL47" s="3"/>
      <c r="VJM47" s="3"/>
      <c r="VJN47" s="3"/>
      <c r="VJO47" s="3"/>
      <c r="VJP47" s="3"/>
      <c r="VJQ47" s="3"/>
      <c r="VJR47" s="3"/>
      <c r="VJS47" s="3"/>
      <c r="VJT47" s="3"/>
      <c r="VJU47" s="3"/>
      <c r="VJV47" s="3"/>
      <c r="VJW47" s="3"/>
      <c r="VJX47" s="3"/>
      <c r="VJY47" s="3"/>
      <c r="VJZ47" s="3"/>
      <c r="VKA47" s="3"/>
      <c r="VKB47" s="3"/>
      <c r="VKC47" s="3"/>
      <c r="VKD47" s="3"/>
      <c r="VKE47" s="3"/>
      <c r="VKF47" s="3"/>
      <c r="VKG47" s="3"/>
      <c r="VKH47" s="3"/>
      <c r="VKI47" s="3"/>
      <c r="VKJ47" s="3"/>
      <c r="VKK47" s="3"/>
      <c r="VKL47" s="3"/>
      <c r="VKM47" s="3"/>
      <c r="VKN47" s="3"/>
      <c r="VKO47" s="3"/>
      <c r="VKP47" s="3"/>
      <c r="VKQ47" s="3"/>
      <c r="VKR47" s="3"/>
      <c r="VKS47" s="3"/>
      <c r="VKT47" s="3"/>
      <c r="VKU47" s="3"/>
      <c r="VKV47" s="3"/>
      <c r="VKW47" s="3"/>
      <c r="VKX47" s="3"/>
      <c r="VKY47" s="3"/>
      <c r="VKZ47" s="3"/>
      <c r="VLA47" s="3"/>
      <c r="VLB47" s="3"/>
      <c r="VLC47" s="3"/>
      <c r="VLD47" s="3"/>
      <c r="VLE47" s="3"/>
      <c r="VLF47" s="3"/>
      <c r="VLG47" s="3"/>
      <c r="VLH47" s="3"/>
      <c r="VLI47" s="3"/>
      <c r="VLJ47" s="3"/>
      <c r="VLK47" s="3"/>
      <c r="VLL47" s="3"/>
      <c r="VLM47" s="3"/>
      <c r="VLN47" s="3"/>
      <c r="VLO47" s="3"/>
      <c r="VLP47" s="3"/>
      <c r="VLQ47" s="3"/>
      <c r="VLR47" s="3"/>
      <c r="VLS47" s="3"/>
      <c r="VLT47" s="3"/>
      <c r="VLU47" s="3"/>
      <c r="VLV47" s="3"/>
      <c r="VLW47" s="3"/>
      <c r="VLX47" s="3"/>
      <c r="VLY47" s="3"/>
      <c r="VLZ47" s="3"/>
      <c r="VMA47" s="3"/>
      <c r="VMB47" s="3"/>
      <c r="VMC47" s="3"/>
      <c r="VMD47" s="3"/>
      <c r="VME47" s="3"/>
      <c r="VMF47" s="3"/>
      <c r="VMG47" s="3"/>
      <c r="VMH47" s="3"/>
      <c r="VMI47" s="3"/>
      <c r="VMJ47" s="3"/>
      <c r="VMK47" s="3"/>
      <c r="VML47" s="3"/>
      <c r="VMM47" s="3"/>
      <c r="VMN47" s="3"/>
      <c r="VMO47" s="3"/>
      <c r="VMP47" s="3"/>
      <c r="VMQ47" s="3"/>
      <c r="VMR47" s="3"/>
      <c r="VMS47" s="3"/>
      <c r="VMT47" s="3"/>
      <c r="VMU47" s="3"/>
      <c r="VMV47" s="3"/>
      <c r="VMW47" s="3"/>
      <c r="VMX47" s="3"/>
      <c r="VMY47" s="3"/>
      <c r="VMZ47" s="3"/>
      <c r="VNA47" s="3"/>
      <c r="VNB47" s="3"/>
      <c r="VNC47" s="3"/>
      <c r="VND47" s="3"/>
      <c r="VNE47" s="3"/>
      <c r="VNF47" s="3"/>
      <c r="VNG47" s="3"/>
      <c r="VNH47" s="3"/>
      <c r="VNI47" s="3"/>
      <c r="VNJ47" s="3"/>
      <c r="VNK47" s="3"/>
      <c r="VNL47" s="3"/>
      <c r="VNM47" s="3"/>
      <c r="VNN47" s="3"/>
      <c r="VNO47" s="3"/>
      <c r="VNP47" s="3"/>
      <c r="VNQ47" s="3"/>
      <c r="VNR47" s="3"/>
      <c r="VNS47" s="3"/>
      <c r="VNT47" s="3"/>
      <c r="VNU47" s="3"/>
      <c r="VNV47" s="3"/>
      <c r="VNW47" s="3"/>
      <c r="VNX47" s="3"/>
      <c r="VNY47" s="3"/>
      <c r="VNZ47" s="3"/>
      <c r="VOA47" s="3"/>
      <c r="VOB47" s="3"/>
      <c r="VOC47" s="3"/>
      <c r="VOD47" s="3"/>
      <c r="VOE47" s="3"/>
      <c r="VOF47" s="3"/>
      <c r="VOG47" s="3"/>
      <c r="VOH47" s="3"/>
      <c r="VOI47" s="3"/>
      <c r="VOJ47" s="3"/>
      <c r="VOK47" s="3"/>
      <c r="VOL47" s="3"/>
      <c r="VOM47" s="3"/>
      <c r="VON47" s="3"/>
      <c r="VOO47" s="3"/>
      <c r="VOP47" s="3"/>
      <c r="VOQ47" s="3"/>
      <c r="VOR47" s="3"/>
      <c r="VOS47" s="3"/>
      <c r="VOT47" s="3"/>
      <c r="VOU47" s="3"/>
      <c r="VOV47" s="3"/>
      <c r="VOW47" s="3"/>
      <c r="VOX47" s="3"/>
      <c r="VOY47" s="3"/>
      <c r="VOZ47" s="3"/>
      <c r="VPA47" s="3"/>
      <c r="VPB47" s="3"/>
      <c r="VPC47" s="3"/>
      <c r="VPD47" s="3"/>
      <c r="VPE47" s="3"/>
      <c r="VPF47" s="3"/>
      <c r="VPG47" s="3"/>
      <c r="VPH47" s="3"/>
      <c r="VPI47" s="3"/>
      <c r="VPJ47" s="3"/>
      <c r="VPK47" s="3"/>
      <c r="VPL47" s="3"/>
      <c r="VPM47" s="3"/>
      <c r="VPN47" s="3"/>
      <c r="VPO47" s="3"/>
      <c r="VPP47" s="3"/>
      <c r="VPQ47" s="3"/>
      <c r="VPR47" s="3"/>
      <c r="VPS47" s="3"/>
      <c r="VPT47" s="3"/>
      <c r="VPU47" s="3"/>
      <c r="VPV47" s="3"/>
      <c r="VPW47" s="3"/>
      <c r="VPX47" s="3"/>
      <c r="VPY47" s="3"/>
      <c r="VPZ47" s="3"/>
      <c r="VQA47" s="3"/>
      <c r="VQB47" s="3"/>
      <c r="VQC47" s="3"/>
      <c r="VQD47" s="3"/>
      <c r="VQE47" s="3"/>
      <c r="VQF47" s="3"/>
      <c r="VQG47" s="3"/>
      <c r="VQH47" s="3"/>
      <c r="VQI47" s="3"/>
      <c r="VQJ47" s="3"/>
      <c r="VQK47" s="3"/>
      <c r="VQL47" s="3"/>
      <c r="VQM47" s="3"/>
      <c r="VQN47" s="3"/>
      <c r="VQO47" s="3"/>
      <c r="VQP47" s="3"/>
      <c r="VQQ47" s="3"/>
      <c r="VQR47" s="3"/>
      <c r="VQS47" s="3"/>
      <c r="VQT47" s="3"/>
      <c r="VQU47" s="3"/>
      <c r="VQV47" s="3"/>
      <c r="VQW47" s="3"/>
      <c r="VQX47" s="3"/>
      <c r="VQY47" s="3"/>
      <c r="VQZ47" s="3"/>
      <c r="VRA47" s="3"/>
      <c r="VRB47" s="3"/>
      <c r="VRC47" s="3"/>
      <c r="VRD47" s="3"/>
      <c r="VRE47" s="3"/>
      <c r="VRF47" s="3"/>
      <c r="VRG47" s="3"/>
      <c r="VRH47" s="3"/>
      <c r="VRI47" s="3"/>
      <c r="VRJ47" s="3"/>
      <c r="VRK47" s="3"/>
      <c r="VRL47" s="3"/>
      <c r="VRM47" s="3"/>
      <c r="VRN47" s="3"/>
      <c r="VRO47" s="3"/>
      <c r="VRP47" s="3"/>
      <c r="VRQ47" s="3"/>
      <c r="VRR47" s="3"/>
      <c r="VRS47" s="3"/>
      <c r="VRT47" s="3"/>
      <c r="VRU47" s="3"/>
      <c r="VRV47" s="3"/>
      <c r="VRW47" s="3"/>
      <c r="VRX47" s="3"/>
      <c r="VRY47" s="3"/>
      <c r="VRZ47" s="3"/>
      <c r="VSA47" s="3"/>
      <c r="VSB47" s="3"/>
      <c r="VSC47" s="3"/>
      <c r="VSD47" s="3"/>
      <c r="VSE47" s="3"/>
      <c r="VSF47" s="3"/>
      <c r="VSG47" s="3"/>
      <c r="VSH47" s="3"/>
      <c r="VSI47" s="3"/>
      <c r="VSJ47" s="3"/>
      <c r="VSK47" s="3"/>
      <c r="VSL47" s="3"/>
      <c r="VSM47" s="3"/>
      <c r="VSN47" s="3"/>
      <c r="VSO47" s="3"/>
      <c r="VSP47" s="3"/>
      <c r="VSQ47" s="3"/>
      <c r="VSR47" s="3"/>
      <c r="VSS47" s="3"/>
      <c r="VST47" s="3"/>
      <c r="VSU47" s="3"/>
      <c r="VSV47" s="3"/>
      <c r="VSW47" s="3"/>
      <c r="VSX47" s="3"/>
      <c r="VSY47" s="3"/>
      <c r="VSZ47" s="3"/>
      <c r="VTA47" s="3"/>
      <c r="VTB47" s="3"/>
      <c r="VTC47" s="3"/>
      <c r="VTD47" s="3"/>
      <c r="VTE47" s="3"/>
      <c r="VTF47" s="3"/>
      <c r="VTG47" s="3"/>
      <c r="VTH47" s="3"/>
      <c r="VTI47" s="3"/>
      <c r="VTJ47" s="3"/>
      <c r="VTK47" s="3"/>
      <c r="VTL47" s="3"/>
      <c r="VTM47" s="3"/>
      <c r="VTN47" s="3"/>
      <c r="VTO47" s="3"/>
      <c r="VTP47" s="3"/>
      <c r="VTQ47" s="3"/>
      <c r="VTR47" s="3"/>
      <c r="VTS47" s="3"/>
      <c r="VTT47" s="3"/>
      <c r="VTU47" s="3"/>
      <c r="VTV47" s="3"/>
      <c r="VTW47" s="3"/>
      <c r="VTX47" s="3"/>
      <c r="VTY47" s="3"/>
      <c r="VTZ47" s="3"/>
      <c r="VUA47" s="3"/>
      <c r="VUB47" s="3"/>
      <c r="VUC47" s="3"/>
      <c r="VUD47" s="3"/>
      <c r="VUE47" s="3"/>
      <c r="VUF47" s="3"/>
      <c r="VUG47" s="3"/>
      <c r="VUH47" s="3"/>
      <c r="VUI47" s="3"/>
      <c r="VUJ47" s="3"/>
      <c r="VUK47" s="3"/>
      <c r="VUL47" s="3"/>
      <c r="VUM47" s="3"/>
      <c r="VUN47" s="3"/>
      <c r="VUO47" s="3"/>
      <c r="VUP47" s="3"/>
      <c r="VUQ47" s="3"/>
      <c r="VUR47" s="3"/>
      <c r="VUS47" s="3"/>
      <c r="VUT47" s="3"/>
      <c r="VUU47" s="3"/>
      <c r="VUV47" s="3"/>
      <c r="VUW47" s="3"/>
      <c r="VUX47" s="3"/>
      <c r="VUY47" s="3"/>
      <c r="VUZ47" s="3"/>
      <c r="VVA47" s="3"/>
      <c r="VVB47" s="3"/>
      <c r="VVC47" s="3"/>
      <c r="VVD47" s="3"/>
      <c r="VVE47" s="3"/>
      <c r="VVF47" s="3"/>
      <c r="VVG47" s="3"/>
      <c r="VVH47" s="3"/>
      <c r="VVI47" s="3"/>
      <c r="VVJ47" s="3"/>
      <c r="VVK47" s="3"/>
      <c r="VVL47" s="3"/>
      <c r="VVM47" s="3"/>
      <c r="VVN47" s="3"/>
      <c r="VVO47" s="3"/>
      <c r="VVP47" s="3"/>
      <c r="VVQ47" s="3"/>
      <c r="VVR47" s="3"/>
      <c r="VVS47" s="3"/>
      <c r="VVT47" s="3"/>
      <c r="VVU47" s="3"/>
      <c r="VVV47" s="3"/>
      <c r="VVW47" s="3"/>
      <c r="VVX47" s="3"/>
      <c r="VVY47" s="3"/>
      <c r="VVZ47" s="3"/>
      <c r="VWA47" s="3"/>
      <c r="VWB47" s="3"/>
      <c r="VWC47" s="3"/>
      <c r="VWD47" s="3"/>
      <c r="VWE47" s="3"/>
      <c r="VWF47" s="3"/>
      <c r="VWG47" s="3"/>
      <c r="VWH47" s="3"/>
      <c r="VWI47" s="3"/>
      <c r="VWJ47" s="3"/>
      <c r="VWK47" s="3"/>
      <c r="VWL47" s="3"/>
      <c r="VWM47" s="3"/>
      <c r="VWN47" s="3"/>
      <c r="VWO47" s="3"/>
      <c r="VWP47" s="3"/>
      <c r="VWQ47" s="3"/>
      <c r="VWR47" s="3"/>
      <c r="VWS47" s="3"/>
      <c r="VWT47" s="3"/>
      <c r="VWU47" s="3"/>
      <c r="VWV47" s="3"/>
      <c r="VWW47" s="3"/>
      <c r="VWX47" s="3"/>
      <c r="VWY47" s="3"/>
      <c r="VWZ47" s="3"/>
      <c r="VXA47" s="3"/>
      <c r="VXB47" s="3"/>
      <c r="VXC47" s="3"/>
      <c r="VXD47" s="3"/>
      <c r="VXE47" s="3"/>
      <c r="VXF47" s="3"/>
      <c r="VXG47" s="3"/>
      <c r="VXH47" s="3"/>
      <c r="VXI47" s="3"/>
      <c r="VXJ47" s="3"/>
      <c r="VXK47" s="3"/>
      <c r="VXL47" s="3"/>
      <c r="VXM47" s="3"/>
      <c r="VXN47" s="3"/>
      <c r="VXO47" s="3"/>
      <c r="VXP47" s="3"/>
      <c r="VXQ47" s="3"/>
      <c r="VXR47" s="3"/>
      <c r="VXS47" s="3"/>
      <c r="VXT47" s="3"/>
      <c r="VXU47" s="3"/>
      <c r="VXV47" s="3"/>
      <c r="VXW47" s="3"/>
      <c r="VXX47" s="3"/>
      <c r="VXY47" s="3"/>
      <c r="VXZ47" s="3"/>
      <c r="VYA47" s="3"/>
      <c r="VYB47" s="3"/>
      <c r="VYC47" s="3"/>
      <c r="VYD47" s="3"/>
      <c r="VYE47" s="3"/>
      <c r="VYF47" s="3"/>
      <c r="VYG47" s="3"/>
      <c r="VYH47" s="3"/>
      <c r="VYI47" s="3"/>
      <c r="VYJ47" s="3"/>
      <c r="VYK47" s="3"/>
      <c r="VYL47" s="3"/>
      <c r="VYM47" s="3"/>
      <c r="VYN47" s="3"/>
      <c r="VYO47" s="3"/>
      <c r="VYP47" s="3"/>
      <c r="VYQ47" s="3"/>
      <c r="VYR47" s="3"/>
      <c r="VYS47" s="3"/>
      <c r="VYT47" s="3"/>
      <c r="VYU47" s="3"/>
      <c r="VYV47" s="3"/>
      <c r="VYW47" s="3"/>
      <c r="VYX47" s="3"/>
      <c r="VYY47" s="3"/>
      <c r="VYZ47" s="3"/>
      <c r="VZA47" s="3"/>
      <c r="VZB47" s="3"/>
      <c r="VZC47" s="3"/>
      <c r="VZD47" s="3"/>
      <c r="VZE47" s="3"/>
      <c r="VZF47" s="3"/>
      <c r="VZG47" s="3"/>
      <c r="VZH47" s="3"/>
      <c r="VZI47" s="3"/>
      <c r="VZJ47" s="3"/>
      <c r="VZK47" s="3"/>
      <c r="VZL47" s="3"/>
      <c r="VZM47" s="3"/>
      <c r="VZN47" s="3"/>
      <c r="VZO47" s="3"/>
      <c r="VZP47" s="3"/>
      <c r="VZQ47" s="3"/>
      <c r="VZR47" s="3"/>
      <c r="VZS47" s="3"/>
      <c r="VZT47" s="3"/>
      <c r="VZU47" s="3"/>
      <c r="VZV47" s="3"/>
      <c r="VZW47" s="3"/>
      <c r="VZX47" s="3"/>
      <c r="VZY47" s="3"/>
      <c r="VZZ47" s="3"/>
      <c r="WAA47" s="3"/>
      <c r="WAB47" s="3"/>
      <c r="WAC47" s="3"/>
      <c r="WAD47" s="3"/>
      <c r="WAE47" s="3"/>
      <c r="WAF47" s="3"/>
      <c r="WAG47" s="3"/>
      <c r="WAH47" s="3"/>
      <c r="WAI47" s="3"/>
      <c r="WAJ47" s="3"/>
      <c r="WAK47" s="3"/>
      <c r="WAL47" s="3"/>
      <c r="WAM47" s="3"/>
      <c r="WAN47" s="3"/>
      <c r="WAO47" s="3"/>
      <c r="WAP47" s="3"/>
      <c r="WAQ47" s="3"/>
      <c r="WAR47" s="3"/>
      <c r="WAS47" s="3"/>
      <c r="WAT47" s="3"/>
      <c r="WAU47" s="3"/>
      <c r="WAV47" s="3"/>
      <c r="WAW47" s="3"/>
      <c r="WAX47" s="3"/>
      <c r="WAY47" s="3"/>
      <c r="WAZ47" s="3"/>
      <c r="WBA47" s="3"/>
      <c r="WBB47" s="3"/>
      <c r="WBC47" s="3"/>
      <c r="WBD47" s="3"/>
      <c r="WBE47" s="3"/>
      <c r="WBF47" s="3"/>
      <c r="WBG47" s="3"/>
      <c r="WBH47" s="3"/>
      <c r="WBI47" s="3"/>
      <c r="WBJ47" s="3"/>
      <c r="WBK47" s="3"/>
      <c r="WBL47" s="3"/>
      <c r="WBM47" s="3"/>
      <c r="WBN47" s="3"/>
      <c r="WBO47" s="3"/>
      <c r="WBP47" s="3"/>
      <c r="WBQ47" s="3"/>
      <c r="WBR47" s="3"/>
      <c r="WBS47" s="3"/>
      <c r="WBT47" s="3"/>
      <c r="WBU47" s="3"/>
      <c r="WBV47" s="3"/>
      <c r="WBW47" s="3"/>
      <c r="WBX47" s="3"/>
      <c r="WBY47" s="3"/>
      <c r="WBZ47" s="3"/>
      <c r="WCA47" s="3"/>
      <c r="WCB47" s="3"/>
      <c r="WCC47" s="3"/>
      <c r="WCD47" s="3"/>
      <c r="WCE47" s="3"/>
      <c r="WCF47" s="3"/>
      <c r="WCG47" s="3"/>
      <c r="WCH47" s="3"/>
      <c r="WCI47" s="3"/>
      <c r="WCJ47" s="3"/>
      <c r="WCK47" s="3"/>
      <c r="WCL47" s="3"/>
      <c r="WCM47" s="3"/>
      <c r="WCN47" s="3"/>
      <c r="WCO47" s="3"/>
      <c r="WCP47" s="3"/>
      <c r="WCQ47" s="3"/>
      <c r="WCR47" s="3"/>
      <c r="WCS47" s="3"/>
      <c r="WCT47" s="3"/>
      <c r="WCU47" s="3"/>
      <c r="WCV47" s="3"/>
      <c r="WCW47" s="3"/>
      <c r="WCX47" s="3"/>
      <c r="WCY47" s="3"/>
      <c r="WCZ47" s="3"/>
      <c r="WDA47" s="3"/>
      <c r="WDB47" s="3"/>
      <c r="WDC47" s="3"/>
      <c r="WDD47" s="3"/>
      <c r="WDE47" s="3"/>
      <c r="WDF47" s="3"/>
      <c r="WDG47" s="3"/>
      <c r="WDH47" s="3"/>
      <c r="WDI47" s="3"/>
      <c r="WDJ47" s="3"/>
      <c r="WDK47" s="3"/>
      <c r="WDL47" s="3"/>
      <c r="WDM47" s="3"/>
      <c r="WDN47" s="3"/>
      <c r="WDO47" s="3"/>
      <c r="WDP47" s="3"/>
      <c r="WDQ47" s="3"/>
      <c r="WDR47" s="3"/>
      <c r="WDS47" s="3"/>
      <c r="WDT47" s="3"/>
      <c r="WDU47" s="3"/>
      <c r="WDV47" s="3"/>
      <c r="WDW47" s="3"/>
      <c r="WDX47" s="3"/>
      <c r="WDY47" s="3"/>
      <c r="WDZ47" s="3"/>
      <c r="WEA47" s="3"/>
      <c r="WEB47" s="3"/>
      <c r="WEC47" s="3"/>
      <c r="WED47" s="3"/>
      <c r="WEE47" s="3"/>
      <c r="WEF47" s="3"/>
      <c r="WEG47" s="3"/>
      <c r="WEH47" s="3"/>
      <c r="WEI47" s="3"/>
      <c r="WEJ47" s="3"/>
      <c r="WEK47" s="3"/>
      <c r="WEL47" s="3"/>
      <c r="WEM47" s="3"/>
      <c r="WEN47" s="3"/>
      <c r="WEO47" s="3"/>
      <c r="WEP47" s="3"/>
      <c r="WEQ47" s="3"/>
      <c r="WER47" s="3"/>
      <c r="WES47" s="3"/>
      <c r="WET47" s="3"/>
      <c r="WEU47" s="3"/>
      <c r="WEV47" s="3"/>
      <c r="WEW47" s="3"/>
      <c r="WEX47" s="3"/>
      <c r="WEY47" s="3"/>
      <c r="WEZ47" s="3"/>
      <c r="WFA47" s="3"/>
      <c r="WFB47" s="3"/>
      <c r="WFC47" s="3"/>
      <c r="WFD47" s="3"/>
      <c r="WFE47" s="3"/>
      <c r="WFF47" s="3"/>
      <c r="WFG47" s="3"/>
      <c r="WFH47" s="3"/>
      <c r="WFI47" s="3"/>
      <c r="WFJ47" s="3"/>
      <c r="WFK47" s="3"/>
      <c r="WFL47" s="3"/>
      <c r="WFM47" s="3"/>
      <c r="WFN47" s="3"/>
      <c r="WFO47" s="3"/>
      <c r="WFP47" s="3"/>
      <c r="WFQ47" s="3"/>
      <c r="WFR47" s="3"/>
      <c r="WFS47" s="3"/>
      <c r="WFT47" s="3"/>
      <c r="WFU47" s="3"/>
      <c r="WFV47" s="3"/>
      <c r="WFW47" s="3"/>
      <c r="WFX47" s="3"/>
      <c r="WFY47" s="3"/>
      <c r="WFZ47" s="3"/>
      <c r="WGA47" s="3"/>
      <c r="WGB47" s="3"/>
      <c r="WGC47" s="3"/>
      <c r="WGD47" s="3"/>
      <c r="WGE47" s="3"/>
      <c r="WGF47" s="3"/>
      <c r="WGG47" s="3"/>
      <c r="WGH47" s="3"/>
      <c r="WGI47" s="3"/>
      <c r="WGJ47" s="3"/>
      <c r="WGK47" s="3"/>
      <c r="WGL47" s="3"/>
      <c r="WGM47" s="3"/>
      <c r="WGN47" s="3"/>
      <c r="WGO47" s="3"/>
      <c r="WGP47" s="3"/>
      <c r="WGQ47" s="3"/>
      <c r="WGR47" s="3"/>
      <c r="WGS47" s="3"/>
      <c r="WGT47" s="3"/>
      <c r="WGU47" s="3"/>
      <c r="WGV47" s="3"/>
      <c r="WGW47" s="3"/>
      <c r="WGX47" s="3"/>
      <c r="WGY47" s="3"/>
      <c r="WGZ47" s="3"/>
      <c r="WHA47" s="3"/>
      <c r="WHB47" s="3"/>
      <c r="WHC47" s="3"/>
      <c r="WHD47" s="3"/>
      <c r="WHE47" s="3"/>
      <c r="WHF47" s="3"/>
      <c r="WHG47" s="3"/>
      <c r="WHH47" s="3"/>
      <c r="WHI47" s="3"/>
      <c r="WHJ47" s="3"/>
      <c r="WHK47" s="3"/>
      <c r="WHL47" s="3"/>
      <c r="WHM47" s="3"/>
      <c r="WHN47" s="3"/>
      <c r="WHO47" s="3"/>
      <c r="WHP47" s="3"/>
      <c r="WHQ47" s="3"/>
      <c r="WHR47" s="3"/>
      <c r="WHS47" s="3"/>
      <c r="WHT47" s="3"/>
      <c r="WHU47" s="3"/>
      <c r="WHV47" s="3"/>
      <c r="WHW47" s="3"/>
      <c r="WHX47" s="3"/>
      <c r="WHY47" s="3"/>
      <c r="WHZ47" s="3"/>
      <c r="WIA47" s="3"/>
      <c r="WIB47" s="3"/>
      <c r="WIC47" s="3"/>
      <c r="WID47" s="3"/>
      <c r="WIE47" s="3"/>
      <c r="WIF47" s="3"/>
      <c r="WIG47" s="3"/>
      <c r="WIH47" s="3"/>
      <c r="WII47" s="3"/>
      <c r="WIJ47" s="3"/>
      <c r="WIK47" s="3"/>
      <c r="WIL47" s="3"/>
      <c r="WIM47" s="3"/>
      <c r="WIN47" s="3"/>
      <c r="WIO47" s="3"/>
      <c r="WIP47" s="3"/>
      <c r="WIQ47" s="3"/>
      <c r="WIR47" s="3"/>
      <c r="WIS47" s="3"/>
      <c r="WIT47" s="3"/>
      <c r="WIU47" s="3"/>
      <c r="WIV47" s="3"/>
      <c r="WIW47" s="3"/>
      <c r="WIX47" s="3"/>
      <c r="WIY47" s="3"/>
      <c r="WIZ47" s="3"/>
      <c r="WJA47" s="3"/>
      <c r="WJB47" s="3"/>
      <c r="WJC47" s="3"/>
      <c r="WJD47" s="3"/>
      <c r="WJE47" s="3"/>
      <c r="WJF47" s="3"/>
      <c r="WJG47" s="3"/>
      <c r="WJH47" s="3"/>
      <c r="WJI47" s="3"/>
      <c r="WJJ47" s="3"/>
      <c r="WJK47" s="3"/>
      <c r="WJL47" s="3"/>
      <c r="WJM47" s="3"/>
      <c r="WJN47" s="3"/>
      <c r="WJO47" s="3"/>
      <c r="WJP47" s="3"/>
      <c r="WJQ47" s="3"/>
      <c r="WJR47" s="3"/>
      <c r="WJS47" s="3"/>
      <c r="WJT47" s="3"/>
      <c r="WJU47" s="3"/>
      <c r="WJV47" s="3"/>
      <c r="WJW47" s="3"/>
      <c r="WJX47" s="3"/>
      <c r="WJY47" s="3"/>
      <c r="WJZ47" s="3"/>
      <c r="WKA47" s="3"/>
      <c r="WKB47" s="3"/>
      <c r="WKC47" s="3"/>
      <c r="WKD47" s="3"/>
      <c r="WKE47" s="3"/>
      <c r="WKF47" s="3"/>
      <c r="WKG47" s="3"/>
      <c r="WKH47" s="3"/>
      <c r="WKI47" s="3"/>
      <c r="WKJ47" s="3"/>
      <c r="WKK47" s="3"/>
      <c r="WKL47" s="3"/>
      <c r="WKM47" s="3"/>
      <c r="WKN47" s="3"/>
      <c r="WKO47" s="3"/>
      <c r="WKP47" s="3"/>
      <c r="WKQ47" s="3"/>
      <c r="WKR47" s="3"/>
      <c r="WKS47" s="3"/>
      <c r="WKT47" s="3"/>
      <c r="WKU47" s="3"/>
      <c r="WKV47" s="3"/>
      <c r="WKW47" s="3"/>
      <c r="WKX47" s="3"/>
      <c r="WKY47" s="3"/>
      <c r="WKZ47" s="3"/>
      <c r="WLA47" s="3"/>
      <c r="WLB47" s="3"/>
      <c r="WLC47" s="3"/>
      <c r="WLD47" s="3"/>
      <c r="WLE47" s="3"/>
      <c r="WLF47" s="3"/>
      <c r="WLG47" s="3"/>
      <c r="WLH47" s="3"/>
      <c r="WLI47" s="3"/>
      <c r="WLJ47" s="3"/>
      <c r="WLK47" s="3"/>
      <c r="WLL47" s="3"/>
      <c r="WLM47" s="3"/>
      <c r="WLN47" s="3"/>
      <c r="WLO47" s="3"/>
      <c r="WLP47" s="3"/>
      <c r="WLQ47" s="3"/>
      <c r="WLR47" s="3"/>
      <c r="WLS47" s="3"/>
      <c r="WLT47" s="3"/>
      <c r="WLU47" s="3"/>
      <c r="WLV47" s="3"/>
      <c r="WLW47" s="3"/>
      <c r="WLX47" s="3"/>
      <c r="WLY47" s="3"/>
      <c r="WLZ47" s="3"/>
      <c r="WMA47" s="3"/>
      <c r="WMB47" s="3"/>
      <c r="WMC47" s="3"/>
      <c r="WMD47" s="3"/>
      <c r="WME47" s="3"/>
      <c r="WMF47" s="3"/>
      <c r="WMG47" s="3"/>
      <c r="WMH47" s="3"/>
      <c r="WMI47" s="3"/>
      <c r="WMJ47" s="3"/>
      <c r="WMK47" s="3"/>
      <c r="WML47" s="3"/>
      <c r="WMM47" s="3"/>
      <c r="WMN47" s="3"/>
      <c r="WMO47" s="3"/>
      <c r="WMP47" s="3"/>
      <c r="WMQ47" s="3"/>
      <c r="WMR47" s="3"/>
      <c r="WMS47" s="3"/>
      <c r="WMT47" s="3"/>
      <c r="WMU47" s="3"/>
      <c r="WMV47" s="3"/>
      <c r="WMW47" s="3"/>
      <c r="WMX47" s="3"/>
      <c r="WMY47" s="3"/>
      <c r="WMZ47" s="3"/>
      <c r="WNA47" s="3"/>
      <c r="WNB47" s="3"/>
      <c r="WNC47" s="3"/>
      <c r="WND47" s="3"/>
      <c r="WNE47" s="3"/>
      <c r="WNF47" s="3"/>
      <c r="WNG47" s="3"/>
      <c r="WNH47" s="3"/>
      <c r="WNI47" s="3"/>
      <c r="WNJ47" s="3"/>
      <c r="WNK47" s="3"/>
      <c r="WNL47" s="3"/>
      <c r="WNM47" s="3"/>
      <c r="WNN47" s="3"/>
      <c r="WNO47" s="3"/>
      <c r="WNP47" s="3"/>
      <c r="WNQ47" s="3"/>
      <c r="WNR47" s="3"/>
      <c r="WNS47" s="3"/>
      <c r="WNT47" s="3"/>
      <c r="WNU47" s="3"/>
      <c r="WNV47" s="3"/>
      <c r="WNW47" s="3"/>
      <c r="WNX47" s="3"/>
      <c r="WNY47" s="3"/>
      <c r="WNZ47" s="3"/>
      <c r="WOA47" s="3"/>
      <c r="WOB47" s="3"/>
      <c r="WOC47" s="3"/>
      <c r="WOD47" s="3"/>
      <c r="WOE47" s="3"/>
      <c r="WOF47" s="3"/>
      <c r="WOG47" s="3"/>
      <c r="WOH47" s="3"/>
      <c r="WOI47" s="3"/>
      <c r="WOJ47" s="3"/>
      <c r="WOK47" s="3"/>
      <c r="WOL47" s="3"/>
      <c r="WOM47" s="3"/>
      <c r="WON47" s="3"/>
      <c r="WOO47" s="3"/>
      <c r="WOP47" s="3"/>
      <c r="WOQ47" s="3"/>
      <c r="WOR47" s="3"/>
      <c r="WOS47" s="3"/>
      <c r="WOT47" s="3"/>
      <c r="WOU47" s="3"/>
      <c r="WOV47" s="3"/>
      <c r="WOW47" s="3"/>
      <c r="WOX47" s="3"/>
      <c r="WOY47" s="3"/>
      <c r="WOZ47" s="3"/>
      <c r="WPA47" s="3"/>
      <c r="WPB47" s="3"/>
      <c r="WPC47" s="3"/>
      <c r="WPD47" s="3"/>
      <c r="WPE47" s="3"/>
      <c r="WPF47" s="3"/>
      <c r="WPG47" s="3"/>
      <c r="WPH47" s="3"/>
      <c r="WPI47" s="3"/>
      <c r="WPJ47" s="3"/>
      <c r="WPK47" s="3"/>
      <c r="WPL47" s="3"/>
      <c r="WPM47" s="3"/>
      <c r="WPN47" s="3"/>
      <c r="WPO47" s="3"/>
      <c r="WPP47" s="3"/>
      <c r="WPQ47" s="3"/>
      <c r="WPR47" s="3"/>
      <c r="WPS47" s="3"/>
      <c r="WPT47" s="3"/>
      <c r="WPU47" s="3"/>
      <c r="WPV47" s="3"/>
      <c r="WPW47" s="3"/>
      <c r="WPX47" s="3"/>
      <c r="WPY47" s="3"/>
      <c r="WPZ47" s="3"/>
      <c r="WQA47" s="3"/>
      <c r="WQB47" s="3"/>
      <c r="WQC47" s="3"/>
      <c r="WQD47" s="3"/>
      <c r="WQE47" s="3"/>
      <c r="WQF47" s="3"/>
      <c r="WQG47" s="3"/>
      <c r="WQH47" s="3"/>
      <c r="WQI47" s="3"/>
      <c r="WQJ47" s="3"/>
      <c r="WQK47" s="3"/>
      <c r="WQL47" s="3"/>
      <c r="WQM47" s="3"/>
      <c r="WQN47" s="3"/>
      <c r="WQO47" s="3"/>
      <c r="WQP47" s="3"/>
      <c r="WQQ47" s="3"/>
      <c r="WQR47" s="3"/>
      <c r="WQS47" s="3"/>
      <c r="WQT47" s="3"/>
      <c r="WQU47" s="3"/>
      <c r="WQV47" s="3"/>
      <c r="WQW47" s="3"/>
      <c r="WQX47" s="3"/>
      <c r="WQY47" s="3"/>
      <c r="WQZ47" s="3"/>
      <c r="WRA47" s="3"/>
      <c r="WRB47" s="3"/>
      <c r="WRC47" s="3"/>
      <c r="WRD47" s="3"/>
      <c r="WRE47" s="3"/>
      <c r="WRF47" s="3"/>
      <c r="WRG47" s="3"/>
      <c r="WRH47" s="3"/>
      <c r="WRI47" s="3"/>
      <c r="WRJ47" s="3"/>
      <c r="WRK47" s="3"/>
      <c r="WRL47" s="3"/>
      <c r="WRM47" s="3"/>
      <c r="WRN47" s="3"/>
      <c r="WRO47" s="3"/>
      <c r="WRP47" s="3"/>
      <c r="WRQ47" s="3"/>
      <c r="WRR47" s="3"/>
      <c r="WRS47" s="3"/>
      <c r="WRT47" s="3"/>
      <c r="WRU47" s="3"/>
      <c r="WRV47" s="3"/>
      <c r="WRW47" s="3"/>
      <c r="WRX47" s="3"/>
      <c r="WRY47" s="3"/>
      <c r="WRZ47" s="3"/>
      <c r="WSA47" s="3"/>
      <c r="WSB47" s="3"/>
      <c r="WSC47" s="3"/>
      <c r="WSD47" s="3"/>
      <c r="WSE47" s="3"/>
      <c r="WSF47" s="3"/>
      <c r="WSG47" s="3"/>
      <c r="WSH47" s="3"/>
      <c r="WSI47" s="3"/>
      <c r="WSJ47" s="3"/>
      <c r="WSK47" s="3"/>
      <c r="WSL47" s="3"/>
      <c r="WSM47" s="3"/>
      <c r="WSN47" s="3"/>
      <c r="WSO47" s="3"/>
      <c r="WSP47" s="3"/>
      <c r="WSQ47" s="3"/>
      <c r="WSR47" s="3"/>
      <c r="WSS47" s="3"/>
      <c r="WST47" s="3"/>
      <c r="WSU47" s="3"/>
      <c r="WSV47" s="3"/>
      <c r="WSW47" s="3"/>
      <c r="WSX47" s="3"/>
      <c r="WSY47" s="3"/>
      <c r="WSZ47" s="3"/>
      <c r="WTA47" s="3"/>
      <c r="WTB47" s="3"/>
      <c r="WTC47" s="3"/>
      <c r="WTD47" s="3"/>
      <c r="WTE47" s="3"/>
      <c r="WTF47" s="3"/>
      <c r="WTG47" s="3"/>
      <c r="WTH47" s="3"/>
      <c r="WTI47" s="3"/>
      <c r="WTJ47" s="3"/>
      <c r="WTK47" s="3"/>
      <c r="WTL47" s="3"/>
      <c r="WTM47" s="3"/>
      <c r="WTN47" s="3"/>
      <c r="WTO47" s="3"/>
      <c r="WTP47" s="3"/>
      <c r="WTQ47" s="3"/>
      <c r="WTR47" s="3"/>
      <c r="WTS47" s="3"/>
      <c r="WTT47" s="3"/>
      <c r="WTU47" s="3"/>
      <c r="WTV47" s="3"/>
      <c r="WTW47" s="3"/>
      <c r="WTX47" s="3"/>
      <c r="WTY47" s="3"/>
      <c r="WTZ47" s="3"/>
      <c r="WUA47" s="3"/>
      <c r="WUB47" s="3"/>
      <c r="WUC47" s="3"/>
      <c r="WUD47" s="3"/>
      <c r="WUE47" s="3"/>
      <c r="WUF47" s="3"/>
      <c r="WUG47" s="3"/>
      <c r="WUH47" s="3"/>
      <c r="WUI47" s="3"/>
      <c r="WUJ47" s="3"/>
      <c r="WUK47" s="3"/>
      <c r="WUL47" s="3"/>
      <c r="WUM47" s="3"/>
      <c r="WUN47" s="3"/>
      <c r="WUO47" s="3"/>
      <c r="WUP47" s="3"/>
      <c r="WUQ47" s="3"/>
      <c r="WUR47" s="3"/>
      <c r="WUS47" s="3"/>
      <c r="WUT47" s="3"/>
      <c r="WUU47" s="3"/>
      <c r="WUV47" s="3"/>
      <c r="WUW47" s="3"/>
      <c r="WUX47" s="3"/>
      <c r="WUY47" s="3"/>
      <c r="WUZ47" s="3"/>
      <c r="WVA47" s="3"/>
      <c r="WVB47" s="3"/>
      <c r="WVC47" s="3"/>
      <c r="WVD47" s="3"/>
      <c r="WVE47" s="3"/>
      <c r="WVF47" s="3"/>
      <c r="WVG47" s="3"/>
      <c r="WVH47" s="3"/>
      <c r="WVI47" s="3"/>
      <c r="WVJ47" s="3"/>
      <c r="WVK47" s="3"/>
      <c r="WVL47" s="3"/>
      <c r="WVM47" s="3"/>
      <c r="WVN47" s="3"/>
      <c r="WVO47" s="3"/>
      <c r="WVP47" s="3"/>
      <c r="WVQ47" s="3"/>
      <c r="WVR47" s="3"/>
      <c r="WVS47" s="3"/>
      <c r="WVT47" s="3"/>
      <c r="WVU47" s="3"/>
      <c r="WVV47" s="3"/>
      <c r="WVW47" s="3"/>
      <c r="WVX47" s="3"/>
      <c r="WVY47" s="3"/>
      <c r="WVZ47" s="3"/>
      <c r="WWA47" s="3"/>
      <c r="WWB47" s="3"/>
      <c r="WWC47" s="3"/>
      <c r="WWD47" s="3"/>
      <c r="WWE47" s="3"/>
      <c r="WWF47" s="3"/>
      <c r="WWG47" s="3"/>
      <c r="WWH47" s="3"/>
      <c r="WWI47" s="3"/>
      <c r="WWJ47" s="3"/>
      <c r="WWK47" s="3"/>
      <c r="WWL47" s="3"/>
      <c r="WWM47" s="3"/>
      <c r="WWN47" s="3"/>
      <c r="WWO47" s="3"/>
      <c r="WWP47" s="3"/>
      <c r="WWQ47" s="3"/>
      <c r="WWR47" s="3"/>
      <c r="WWS47" s="3"/>
      <c r="WWT47" s="3"/>
      <c r="WWU47" s="3"/>
      <c r="WWV47" s="3"/>
      <c r="WWW47" s="3"/>
      <c r="WWX47" s="3"/>
      <c r="WWY47" s="3"/>
      <c r="WWZ47" s="3"/>
      <c r="WXA47" s="3"/>
      <c r="WXB47" s="3"/>
      <c r="WXC47" s="3"/>
      <c r="WXD47" s="3"/>
      <c r="WXE47" s="3"/>
      <c r="WXF47" s="3"/>
      <c r="WXG47" s="3"/>
      <c r="WXH47" s="3"/>
      <c r="WXI47" s="3"/>
      <c r="WXJ47" s="3"/>
      <c r="WXK47" s="3"/>
      <c r="WXL47" s="3"/>
      <c r="WXM47" s="3"/>
      <c r="WXN47" s="3"/>
      <c r="WXO47" s="3"/>
      <c r="WXP47" s="3"/>
      <c r="WXQ47" s="3"/>
      <c r="WXR47" s="3"/>
      <c r="WXS47" s="3"/>
      <c r="WXT47" s="3"/>
      <c r="WXU47" s="3"/>
      <c r="WXV47" s="3"/>
      <c r="WXW47" s="3"/>
      <c r="WXX47" s="3"/>
      <c r="WXY47" s="3"/>
      <c r="WXZ47" s="3"/>
      <c r="WYA47" s="3"/>
      <c r="WYB47" s="3"/>
      <c r="WYC47" s="3"/>
      <c r="WYD47" s="3"/>
      <c r="WYE47" s="3"/>
      <c r="WYF47" s="3"/>
      <c r="WYG47" s="3"/>
      <c r="WYH47" s="3"/>
      <c r="WYI47" s="3"/>
      <c r="WYJ47" s="3"/>
      <c r="WYK47" s="3"/>
      <c r="WYL47" s="3"/>
      <c r="WYM47" s="3"/>
      <c r="WYN47" s="3"/>
      <c r="WYO47" s="3"/>
      <c r="WYP47" s="3"/>
      <c r="WYQ47" s="3"/>
      <c r="WYR47" s="3"/>
      <c r="WYS47" s="3"/>
      <c r="WYT47" s="3"/>
      <c r="WYU47" s="3"/>
      <c r="WYV47" s="3"/>
      <c r="WYW47" s="3"/>
      <c r="WYX47" s="3"/>
      <c r="WYY47" s="3"/>
      <c r="WYZ47" s="3"/>
      <c r="WZA47" s="3"/>
      <c r="WZB47" s="3"/>
      <c r="WZC47" s="3"/>
      <c r="WZD47" s="3"/>
      <c r="WZE47" s="3"/>
      <c r="WZF47" s="3"/>
      <c r="WZG47" s="3"/>
      <c r="WZH47" s="3"/>
      <c r="WZI47" s="3"/>
      <c r="WZJ47" s="3"/>
      <c r="WZK47" s="3"/>
      <c r="WZL47" s="3"/>
      <c r="WZM47" s="3"/>
      <c r="WZN47" s="3"/>
      <c r="WZO47" s="3"/>
      <c r="WZP47" s="3"/>
      <c r="WZQ47" s="3"/>
      <c r="WZR47" s="3"/>
      <c r="WZS47" s="3"/>
      <c r="WZT47" s="3"/>
      <c r="WZU47" s="3"/>
      <c r="WZV47" s="3"/>
      <c r="WZW47" s="3"/>
      <c r="WZX47" s="3"/>
      <c r="WZY47" s="3"/>
      <c r="WZZ47" s="3"/>
      <c r="XAA47" s="3"/>
      <c r="XAB47" s="3"/>
      <c r="XAC47" s="3"/>
      <c r="XAD47" s="3"/>
      <c r="XAE47" s="3"/>
      <c r="XAF47" s="3"/>
      <c r="XAG47" s="3"/>
      <c r="XAH47" s="3"/>
      <c r="XAI47" s="3"/>
      <c r="XAJ47" s="3"/>
      <c r="XAK47" s="3"/>
      <c r="XAL47" s="3"/>
      <c r="XAM47" s="3"/>
      <c r="XAN47" s="3"/>
      <c r="XAO47" s="3"/>
      <c r="XAP47" s="3"/>
      <c r="XAQ47" s="3"/>
      <c r="XAR47" s="3"/>
      <c r="XAS47" s="3"/>
      <c r="XAT47" s="3"/>
      <c r="XAU47" s="3"/>
      <c r="XAV47" s="3"/>
      <c r="XAW47" s="3"/>
      <c r="XAX47" s="3"/>
      <c r="XAY47" s="3"/>
      <c r="XAZ47" s="3"/>
      <c r="XBA47" s="3"/>
      <c r="XBB47" s="3"/>
      <c r="XBC47" s="3"/>
      <c r="XBD47" s="3"/>
      <c r="XBE47" s="3"/>
      <c r="XBF47" s="3"/>
      <c r="XBG47" s="3"/>
      <c r="XBH47" s="3"/>
      <c r="XBI47" s="3"/>
      <c r="XBJ47" s="3"/>
      <c r="XBK47" s="3"/>
      <c r="XBL47" s="3"/>
      <c r="XBM47" s="3"/>
      <c r="XBN47" s="3"/>
      <c r="XBO47" s="3"/>
      <c r="XBP47" s="3"/>
      <c r="XBQ47" s="3"/>
      <c r="XBR47" s="3"/>
      <c r="XBS47" s="3"/>
      <c r="XBT47" s="3"/>
      <c r="XBU47" s="3"/>
      <c r="XBV47" s="3"/>
      <c r="XBW47" s="3"/>
      <c r="XBX47" s="3"/>
      <c r="XBY47" s="3"/>
      <c r="XBZ47" s="3"/>
      <c r="XCA47" s="3"/>
      <c r="XCB47" s="3"/>
      <c r="XCC47" s="3"/>
      <c r="XCD47" s="3"/>
      <c r="XCE47" s="3"/>
      <c r="XCF47" s="3"/>
      <c r="XCG47" s="3"/>
      <c r="XCH47" s="3"/>
      <c r="XCI47" s="3"/>
      <c r="XCJ47" s="3"/>
      <c r="XCK47" s="3"/>
      <c r="XCL47" s="3"/>
      <c r="XCM47" s="3"/>
      <c r="XCN47" s="3"/>
      <c r="XCO47" s="3"/>
      <c r="XCP47" s="3"/>
      <c r="XCQ47" s="3"/>
      <c r="XCR47" s="3"/>
      <c r="XCS47" s="3"/>
      <c r="XCT47" s="3"/>
      <c r="XCU47" s="3"/>
      <c r="XCV47" s="3"/>
      <c r="XCW47" s="3"/>
      <c r="XCX47" s="3"/>
      <c r="XCY47" s="3"/>
      <c r="XCZ47" s="3"/>
      <c r="XDA47" s="3"/>
    </row>
    <row r="48" spans="2:16329" ht="17.45" customHeight="1">
      <c r="B48" s="48" t="s">
        <v>21</v>
      </c>
      <c r="C48" s="48" t="s">
        <v>101</v>
      </c>
      <c r="D48" s="49"/>
      <c r="E48" s="50">
        <v>22857</v>
      </c>
      <c r="F48" s="50"/>
      <c r="G48" s="50"/>
      <c r="H48" s="49"/>
      <c r="I48" s="50"/>
      <c r="J48" s="50"/>
      <c r="K48" s="50"/>
      <c r="L48" s="50"/>
      <c r="M48" s="49"/>
      <c r="N48" s="50"/>
      <c r="O48" s="50"/>
      <c r="P48" s="50"/>
      <c r="Q48" s="50"/>
      <c r="R48" s="49"/>
      <c r="S48" s="50"/>
      <c r="T48" s="50"/>
      <c r="U48" s="50"/>
      <c r="V48" s="50"/>
      <c r="W48" s="49"/>
      <c r="X48" s="50"/>
      <c r="Y48" s="50"/>
      <c r="Z48" s="50"/>
      <c r="AA48" s="50"/>
      <c r="AB48" s="49"/>
      <c r="AC48" s="50"/>
      <c r="AD48" s="50"/>
      <c r="AE48" s="50"/>
      <c r="AF48" s="50"/>
      <c r="AG48" s="49"/>
      <c r="AH48" s="50"/>
      <c r="AI48" s="50"/>
      <c r="AJ48" s="50"/>
      <c r="AK48" s="50"/>
      <c r="AL48" s="49"/>
      <c r="AM48" s="50"/>
      <c r="AN48" s="50"/>
      <c r="AO48" s="50"/>
      <c r="AP48" s="50"/>
      <c r="AQ48" s="49"/>
      <c r="AR48" s="50">
        <v>8784</v>
      </c>
      <c r="AS48" s="50"/>
      <c r="AT48" s="50"/>
      <c r="AU48" s="77"/>
      <c r="AW48" s="77"/>
      <c r="AX48" s="77"/>
      <c r="AY48" s="50"/>
      <c r="AZ48" s="77"/>
      <c r="BB48" s="77"/>
      <c r="BD48" s="77"/>
      <c r="BF48" s="77"/>
      <c r="BH48" s="77"/>
      <c r="BJ48" s="77"/>
      <c r="BL48" s="77"/>
      <c r="BN48" s="77"/>
      <c r="BP48" s="77"/>
      <c r="BR48" s="77"/>
    </row>
    <row r="49" spans="2:16329" s="3" customFormat="1" ht="17.45" customHeight="1" thickBot="1">
      <c r="B49" s="6" t="s">
        <v>27</v>
      </c>
      <c r="C49" s="6" t="s">
        <v>122</v>
      </c>
      <c r="D49" s="17"/>
      <c r="E49" s="8">
        <v>315280</v>
      </c>
      <c r="F49" s="8">
        <v>317771</v>
      </c>
      <c r="G49" s="8">
        <v>297104</v>
      </c>
      <c r="H49" s="17"/>
      <c r="I49" s="8">
        <v>303597</v>
      </c>
      <c r="J49" s="8">
        <v>261296</v>
      </c>
      <c r="K49" s="8">
        <v>295851</v>
      </c>
      <c r="L49" s="8">
        <v>313062</v>
      </c>
      <c r="M49" s="17"/>
      <c r="N49" s="8">
        <v>322408</v>
      </c>
      <c r="O49" s="8">
        <v>326771</v>
      </c>
      <c r="P49" s="8">
        <v>389140</v>
      </c>
      <c r="Q49" s="8">
        <v>399281</v>
      </c>
      <c r="R49" s="17"/>
      <c r="S49" s="8">
        <v>362689</v>
      </c>
      <c r="T49" s="8">
        <v>395799</v>
      </c>
      <c r="U49" s="8">
        <v>391935</v>
      </c>
      <c r="V49" s="8">
        <v>404591</v>
      </c>
      <c r="W49" s="17"/>
      <c r="X49" s="8">
        <v>406888</v>
      </c>
      <c r="Y49" s="8">
        <v>454281</v>
      </c>
      <c r="Z49" s="8">
        <v>374834</v>
      </c>
      <c r="AA49" s="8">
        <v>390040</v>
      </c>
      <c r="AB49" s="17"/>
      <c r="AC49" s="8">
        <v>383895</v>
      </c>
      <c r="AD49" s="8">
        <v>380843</v>
      </c>
      <c r="AE49" s="8">
        <v>397653</v>
      </c>
      <c r="AF49" s="8">
        <v>377055</v>
      </c>
      <c r="AG49" s="17"/>
      <c r="AH49" s="8">
        <v>436834</v>
      </c>
      <c r="AI49" s="8">
        <v>408009</v>
      </c>
      <c r="AJ49" s="8">
        <v>448850</v>
      </c>
      <c r="AK49" s="8">
        <v>543127</v>
      </c>
      <c r="AL49" s="17"/>
      <c r="AM49" s="8">
        <v>538988</v>
      </c>
      <c r="AN49" s="8">
        <v>460067.4</v>
      </c>
      <c r="AO49" s="8">
        <f t="shared" ref="AO49:AP49" si="14">AO28+AO40</f>
        <v>486355</v>
      </c>
      <c r="AP49" s="8">
        <f t="shared" si="14"/>
        <v>551171</v>
      </c>
      <c r="AQ49" s="17"/>
      <c r="AR49" s="8">
        <f>AR28+AR40</f>
        <v>550759</v>
      </c>
      <c r="AS49" s="8">
        <f>AS28+AS40</f>
        <v>629411</v>
      </c>
      <c r="AT49" s="8">
        <f>AT28+AT40</f>
        <v>582277</v>
      </c>
      <c r="AU49" s="76">
        <v>610536</v>
      </c>
      <c r="AV49" s="1"/>
      <c r="AW49" s="8">
        <v>578534</v>
      </c>
      <c r="AX49" s="8">
        <f>AX40+AX28</f>
        <v>636018</v>
      </c>
      <c r="AY49" s="8">
        <v>600032</v>
      </c>
      <c r="AZ49" s="76">
        <f>AZ40+AZ28</f>
        <v>589614</v>
      </c>
      <c r="BA49" s="1"/>
      <c r="BB49" s="76">
        <f>BB40+BB28</f>
        <v>589156</v>
      </c>
      <c r="BC49" s="1"/>
      <c r="BD49" s="76">
        <v>617197</v>
      </c>
      <c r="BE49" s="1"/>
      <c r="BF49" s="76">
        <v>579835</v>
      </c>
      <c r="BG49" s="1"/>
      <c r="BH49" s="76">
        <v>628287</v>
      </c>
      <c r="BI49" s="1"/>
      <c r="BJ49" s="76">
        <v>631842</v>
      </c>
      <c r="BK49" s="1"/>
      <c r="BL49" s="76">
        <v>670407</v>
      </c>
      <c r="BM49" s="1"/>
      <c r="BN49" s="76">
        <v>747374</v>
      </c>
      <c r="BO49" s="1"/>
      <c r="BP49" s="76">
        <v>768965</v>
      </c>
      <c r="BQ49" s="1"/>
      <c r="BR49" s="84">
        <v>814345</v>
      </c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  <c r="AML49" s="1"/>
      <c r="AMM49" s="1"/>
      <c r="AMN49" s="1"/>
      <c r="AMO49" s="1"/>
      <c r="AMP49" s="1"/>
      <c r="AMQ49" s="1"/>
      <c r="AMR49" s="1"/>
      <c r="AMS49" s="1"/>
      <c r="AMT49" s="1"/>
      <c r="AMU49" s="1"/>
      <c r="AMV49" s="1"/>
      <c r="AMW49" s="1"/>
      <c r="AMX49" s="1"/>
      <c r="AMY49" s="1"/>
      <c r="AMZ49" s="1"/>
      <c r="ANA49" s="1"/>
      <c r="ANB49" s="1"/>
      <c r="ANC49" s="1"/>
      <c r="AND49" s="1"/>
      <c r="ANE49" s="1"/>
      <c r="ANF49" s="1"/>
      <c r="ANG49" s="1"/>
      <c r="ANH49" s="1"/>
      <c r="ANI49" s="1"/>
      <c r="ANJ49" s="1"/>
      <c r="ANK49" s="1"/>
      <c r="ANL49" s="1"/>
      <c r="ANM49" s="1"/>
      <c r="ANN49" s="1"/>
      <c r="ANO49" s="1"/>
      <c r="ANP49" s="1"/>
      <c r="ANQ49" s="1"/>
      <c r="ANR49" s="1"/>
      <c r="ANS49" s="1"/>
      <c r="ANT49" s="1"/>
      <c r="ANU49" s="1"/>
      <c r="ANV49" s="1"/>
      <c r="ANW49" s="1"/>
      <c r="ANX49" s="1"/>
      <c r="ANY49" s="1"/>
      <c r="ANZ49" s="1"/>
      <c r="AOA49" s="1"/>
      <c r="AOB49" s="1"/>
      <c r="AOC49" s="1"/>
      <c r="AOD49" s="1"/>
      <c r="AOE49" s="1"/>
      <c r="AOF49" s="1"/>
      <c r="AOG49" s="1"/>
      <c r="AOH49" s="1"/>
      <c r="AOI49" s="1"/>
      <c r="AOJ49" s="1"/>
      <c r="AOK49" s="1"/>
      <c r="AOL49" s="1"/>
      <c r="AOM49" s="1"/>
      <c r="AON49" s="1"/>
      <c r="AOO49" s="1"/>
      <c r="AOP49" s="1"/>
      <c r="AOQ49" s="1"/>
      <c r="AOR49" s="1"/>
      <c r="AOS49" s="1"/>
      <c r="AOT49" s="1"/>
      <c r="AOU49" s="1"/>
      <c r="AOV49" s="1"/>
      <c r="AOW49" s="1"/>
      <c r="AOX49" s="1"/>
      <c r="AOY49" s="1"/>
      <c r="AOZ49" s="1"/>
      <c r="APA49" s="1"/>
      <c r="APB49" s="1"/>
      <c r="APC49" s="1"/>
      <c r="APD49" s="1"/>
      <c r="APE49" s="1"/>
      <c r="APF49" s="1"/>
      <c r="APG49" s="1"/>
      <c r="APH49" s="1"/>
      <c r="API49" s="1"/>
      <c r="APJ49" s="1"/>
      <c r="APK49" s="1"/>
      <c r="APL49" s="1"/>
      <c r="APM49" s="1"/>
      <c r="APN49" s="1"/>
      <c r="APO49" s="1"/>
      <c r="APP49" s="1"/>
      <c r="APQ49" s="1"/>
      <c r="APR49" s="1"/>
      <c r="APS49" s="1"/>
      <c r="APT49" s="1"/>
      <c r="APU49" s="1"/>
      <c r="APV49" s="1"/>
      <c r="APW49" s="1"/>
      <c r="APX49" s="1"/>
      <c r="APY49" s="1"/>
      <c r="APZ49" s="1"/>
      <c r="AQA49" s="1"/>
      <c r="AQB49" s="1"/>
      <c r="AQC49" s="1"/>
      <c r="AQD49" s="1"/>
      <c r="AQE49" s="1"/>
      <c r="AQF49" s="1"/>
      <c r="AQG49" s="1"/>
      <c r="AQH49" s="1"/>
      <c r="AQI49" s="1"/>
      <c r="AQJ49" s="1"/>
      <c r="AQK49" s="1"/>
      <c r="AQL49" s="1"/>
      <c r="AQM49" s="1"/>
      <c r="AQN49" s="1"/>
      <c r="AQO49" s="1"/>
      <c r="AQP49" s="1"/>
      <c r="AQQ49" s="1"/>
      <c r="AQR49" s="1"/>
      <c r="AQS49" s="1"/>
      <c r="AQT49" s="1"/>
      <c r="AQU49" s="1"/>
      <c r="AQV49" s="1"/>
      <c r="AQW49" s="1"/>
      <c r="AQX49" s="1"/>
      <c r="AQY49" s="1"/>
      <c r="AQZ49" s="1"/>
      <c r="ARA49" s="1"/>
      <c r="ARB49" s="1"/>
      <c r="ARC49" s="1"/>
      <c r="ARD49" s="1"/>
      <c r="ARE49" s="1"/>
      <c r="ARF49" s="1"/>
      <c r="ARG49" s="1"/>
      <c r="ARH49" s="1"/>
      <c r="ARI49" s="1"/>
      <c r="ARJ49" s="1"/>
      <c r="ARK49" s="1"/>
      <c r="ARL49" s="1"/>
      <c r="ARM49" s="1"/>
      <c r="ARN49" s="1"/>
      <c r="ARO49" s="1"/>
      <c r="ARP49" s="1"/>
      <c r="ARQ49" s="1"/>
      <c r="ARR49" s="1"/>
      <c r="ARS49" s="1"/>
      <c r="ART49" s="1"/>
      <c r="ARU49" s="1"/>
      <c r="ARV49" s="1"/>
      <c r="ARW49" s="1"/>
      <c r="ARX49" s="1"/>
      <c r="ARY49" s="1"/>
      <c r="ARZ49" s="1"/>
      <c r="ASA49" s="1"/>
      <c r="ASB49" s="1"/>
      <c r="ASC49" s="1"/>
      <c r="ASD49" s="1"/>
      <c r="ASE49" s="1"/>
      <c r="ASF49" s="1"/>
      <c r="ASG49" s="1"/>
      <c r="ASH49" s="1"/>
      <c r="ASI49" s="1"/>
      <c r="ASJ49" s="1"/>
      <c r="ASK49" s="1"/>
      <c r="ASL49" s="1"/>
      <c r="ASM49" s="1"/>
      <c r="ASN49" s="1"/>
      <c r="ASO49" s="1"/>
      <c r="ASP49" s="1"/>
      <c r="ASQ49" s="1"/>
      <c r="ASR49" s="1"/>
      <c r="ASS49" s="1"/>
      <c r="AST49" s="1"/>
      <c r="ASU49" s="1"/>
      <c r="ASV49" s="1"/>
      <c r="ASW49" s="1"/>
      <c r="ASX49" s="1"/>
      <c r="ASY49" s="1"/>
      <c r="ASZ49" s="1"/>
      <c r="ATA49" s="1"/>
      <c r="ATB49" s="1"/>
      <c r="ATC49" s="1"/>
      <c r="ATD49" s="1"/>
      <c r="ATE49" s="1"/>
      <c r="ATF49" s="1"/>
      <c r="ATG49" s="1"/>
      <c r="ATH49" s="1"/>
      <c r="ATI49" s="1"/>
      <c r="ATJ49" s="1"/>
      <c r="ATK49" s="1"/>
      <c r="ATL49" s="1"/>
      <c r="ATM49" s="1"/>
      <c r="ATN49" s="1"/>
      <c r="ATO49" s="1"/>
      <c r="ATP49" s="1"/>
      <c r="ATQ49" s="1"/>
      <c r="ATR49" s="1"/>
      <c r="ATS49" s="1"/>
      <c r="ATT49" s="1"/>
      <c r="ATU49" s="1"/>
      <c r="ATV49" s="1"/>
      <c r="ATW49" s="1"/>
      <c r="ATX49" s="1"/>
      <c r="ATY49" s="1"/>
      <c r="ATZ49" s="1"/>
      <c r="AUA49" s="1"/>
      <c r="AUB49" s="1"/>
      <c r="AUC49" s="1"/>
      <c r="AUD49" s="1"/>
      <c r="AUE49" s="1"/>
      <c r="AUF49" s="1"/>
      <c r="AUG49" s="1"/>
      <c r="AUH49" s="1"/>
      <c r="AUI49" s="1"/>
      <c r="AUJ49" s="1"/>
      <c r="AUK49" s="1"/>
      <c r="AUL49" s="1"/>
      <c r="AUM49" s="1"/>
      <c r="AUN49" s="1"/>
      <c r="AUO49" s="1"/>
      <c r="AUP49" s="1"/>
      <c r="AUQ49" s="1"/>
      <c r="AUR49" s="1"/>
      <c r="AUS49" s="1"/>
      <c r="AUT49" s="1"/>
      <c r="AUU49" s="1"/>
      <c r="AUV49" s="1"/>
      <c r="AUW49" s="1"/>
      <c r="AUX49" s="1"/>
      <c r="AUY49" s="1"/>
      <c r="AUZ49" s="1"/>
      <c r="AVA49" s="1"/>
      <c r="AVB49" s="1"/>
      <c r="AVC49" s="1"/>
      <c r="AVD49" s="1"/>
      <c r="AVE49" s="1"/>
      <c r="AVF49" s="1"/>
      <c r="AVG49" s="1"/>
      <c r="AVH49" s="1"/>
      <c r="AVI49" s="1"/>
      <c r="AVJ49" s="1"/>
      <c r="AVK49" s="1"/>
      <c r="AVL49" s="1"/>
      <c r="AVM49" s="1"/>
      <c r="AVN49" s="1"/>
      <c r="AVO49" s="1"/>
      <c r="AVP49" s="1"/>
      <c r="AVQ49" s="1"/>
      <c r="AVR49" s="1"/>
      <c r="AVS49" s="1"/>
      <c r="AVT49" s="1"/>
      <c r="AVU49" s="1"/>
      <c r="AVV49" s="1"/>
      <c r="AVW49" s="1"/>
      <c r="AVX49" s="1"/>
      <c r="AVY49" s="1"/>
      <c r="AVZ49" s="1"/>
      <c r="AWA49" s="1"/>
      <c r="AWB49" s="1"/>
      <c r="AWC49" s="1"/>
      <c r="AWD49" s="1"/>
      <c r="AWE49" s="1"/>
      <c r="AWF49" s="1"/>
      <c r="AWG49" s="1"/>
      <c r="AWH49" s="1"/>
      <c r="AWI49" s="1"/>
      <c r="AWJ49" s="1"/>
      <c r="AWK49" s="1"/>
      <c r="AWL49" s="1"/>
      <c r="AWM49" s="1"/>
      <c r="AWN49" s="1"/>
      <c r="AWO49" s="1"/>
      <c r="AWP49" s="1"/>
      <c r="AWQ49" s="1"/>
      <c r="AWR49" s="1"/>
      <c r="AWS49" s="1"/>
      <c r="AWT49" s="1"/>
      <c r="AWU49" s="1"/>
      <c r="AWV49" s="1"/>
      <c r="AWW49" s="1"/>
      <c r="AWX49" s="1"/>
      <c r="AWY49" s="1"/>
      <c r="AWZ49" s="1"/>
      <c r="AXA49" s="1"/>
      <c r="AXB49" s="1"/>
      <c r="AXC49" s="1"/>
      <c r="AXD49" s="1"/>
      <c r="AXE49" s="1"/>
      <c r="AXF49" s="1"/>
      <c r="AXG49" s="1"/>
      <c r="AXH49" s="1"/>
      <c r="AXI49" s="1"/>
      <c r="AXJ49" s="1"/>
      <c r="AXK49" s="1"/>
      <c r="AXL49" s="1"/>
      <c r="AXM49" s="1"/>
      <c r="AXN49" s="1"/>
      <c r="AXO49" s="1"/>
      <c r="AXP49" s="1"/>
      <c r="AXQ49" s="1"/>
      <c r="AXR49" s="1"/>
      <c r="AXS49" s="1"/>
      <c r="AXT49" s="1"/>
      <c r="AXU49" s="1"/>
      <c r="AXV49" s="1"/>
      <c r="AXW49" s="1"/>
      <c r="AXX49" s="1"/>
      <c r="AXY49" s="1"/>
      <c r="AXZ49" s="1"/>
      <c r="AYA49" s="1"/>
      <c r="AYB49" s="1"/>
      <c r="AYC49" s="1"/>
      <c r="AYD49" s="1"/>
      <c r="AYE49" s="1"/>
      <c r="AYF49" s="1"/>
      <c r="AYG49" s="1"/>
      <c r="AYH49" s="1"/>
      <c r="AYI49" s="1"/>
      <c r="AYJ49" s="1"/>
      <c r="AYK49" s="1"/>
      <c r="AYL49" s="1"/>
      <c r="AYM49" s="1"/>
      <c r="AYN49" s="1"/>
      <c r="AYO49" s="1"/>
      <c r="AYP49" s="1"/>
      <c r="AYQ49" s="1"/>
      <c r="AYR49" s="1"/>
      <c r="AYS49" s="1"/>
      <c r="AYT49" s="1"/>
      <c r="AYU49" s="1"/>
      <c r="AYV49" s="1"/>
      <c r="AYW49" s="1"/>
      <c r="AYX49" s="1"/>
      <c r="AYY49" s="1"/>
      <c r="AYZ49" s="1"/>
      <c r="AZA49" s="1"/>
      <c r="AZB49" s="1"/>
      <c r="AZC49" s="1"/>
      <c r="AZD49" s="1"/>
      <c r="AZE49" s="1"/>
      <c r="AZF49" s="1"/>
      <c r="AZG49" s="1"/>
      <c r="AZH49" s="1"/>
      <c r="AZI49" s="1"/>
      <c r="AZJ49" s="1"/>
      <c r="AZK49" s="1"/>
      <c r="AZL49" s="1"/>
      <c r="AZM49" s="1"/>
      <c r="AZN49" s="1"/>
      <c r="AZO49" s="1"/>
      <c r="AZP49" s="1"/>
      <c r="AZQ49" s="1"/>
      <c r="AZR49" s="1"/>
      <c r="AZS49" s="1"/>
      <c r="AZT49" s="1"/>
      <c r="AZU49" s="1"/>
      <c r="AZV49" s="1"/>
      <c r="AZW49" s="1"/>
      <c r="AZX49" s="1"/>
      <c r="AZY49" s="1"/>
      <c r="AZZ49" s="1"/>
      <c r="BAA49" s="1"/>
      <c r="BAB49" s="1"/>
      <c r="BAC49" s="1"/>
      <c r="BAD49" s="1"/>
      <c r="BAE49" s="1"/>
      <c r="BAF49" s="1"/>
      <c r="BAG49" s="1"/>
      <c r="BAH49" s="1"/>
      <c r="BAI49" s="1"/>
      <c r="BAJ49" s="1"/>
      <c r="BAK49" s="1"/>
      <c r="BAL49" s="1"/>
      <c r="BAM49" s="1"/>
      <c r="BAN49" s="1"/>
      <c r="BAO49" s="1"/>
      <c r="BAP49" s="1"/>
      <c r="BAQ49" s="1"/>
      <c r="BAR49" s="1"/>
      <c r="BAS49" s="1"/>
      <c r="BAT49" s="1"/>
      <c r="BAU49" s="1"/>
      <c r="BAV49" s="1"/>
      <c r="BAW49" s="1"/>
      <c r="BAX49" s="1"/>
      <c r="BAY49" s="1"/>
      <c r="BAZ49" s="1"/>
      <c r="BBA49" s="1"/>
      <c r="BBB49" s="1"/>
      <c r="BBC49" s="1"/>
      <c r="BBD49" s="1"/>
      <c r="BBE49" s="1"/>
      <c r="BBF49" s="1"/>
      <c r="BBG49" s="1"/>
      <c r="BBH49" s="1"/>
      <c r="BBI49" s="1"/>
      <c r="BBJ49" s="1"/>
      <c r="BBK49" s="1"/>
      <c r="BBL49" s="1"/>
      <c r="BBM49" s="1"/>
      <c r="BBN49" s="1"/>
      <c r="BBO49" s="1"/>
      <c r="BBP49" s="1"/>
      <c r="BBQ49" s="1"/>
      <c r="BBR49" s="1"/>
      <c r="BBS49" s="1"/>
      <c r="BBT49" s="1"/>
      <c r="BBU49" s="1"/>
      <c r="BBV49" s="1"/>
      <c r="BBW49" s="1"/>
      <c r="BBX49" s="1"/>
      <c r="BBY49" s="1"/>
      <c r="BBZ49" s="1"/>
      <c r="BCA49" s="1"/>
      <c r="BCB49" s="1"/>
      <c r="BCC49" s="1"/>
      <c r="BCD49" s="1"/>
      <c r="BCE49" s="1"/>
      <c r="BCF49" s="1"/>
      <c r="BCG49" s="1"/>
      <c r="BCH49" s="1"/>
      <c r="BCI49" s="1"/>
      <c r="BCJ49" s="1"/>
      <c r="BCK49" s="1"/>
      <c r="BCL49" s="1"/>
      <c r="BCM49" s="1"/>
      <c r="BCN49" s="1"/>
      <c r="BCO49" s="1"/>
      <c r="BCP49" s="1"/>
      <c r="BCQ49" s="1"/>
      <c r="BCR49" s="1"/>
      <c r="BCS49" s="1"/>
      <c r="BCT49" s="1"/>
      <c r="BCU49" s="1"/>
      <c r="BCV49" s="1"/>
      <c r="BCW49" s="1"/>
      <c r="BCX49" s="1"/>
      <c r="BCY49" s="1"/>
      <c r="BCZ49" s="1"/>
      <c r="BDA49" s="1"/>
      <c r="BDB49" s="1"/>
      <c r="BDC49" s="1"/>
      <c r="BDD49" s="1"/>
      <c r="BDE49" s="1"/>
      <c r="BDF49" s="1"/>
      <c r="BDG49" s="1"/>
      <c r="BDH49" s="1"/>
      <c r="BDI49" s="1"/>
      <c r="BDJ49" s="1"/>
      <c r="BDK49" s="1"/>
      <c r="BDL49" s="1"/>
      <c r="BDM49" s="1"/>
      <c r="BDN49" s="1"/>
      <c r="BDO49" s="1"/>
      <c r="BDP49" s="1"/>
      <c r="BDQ49" s="1"/>
      <c r="BDR49" s="1"/>
      <c r="BDS49" s="1"/>
      <c r="BDT49" s="1"/>
      <c r="BDU49" s="1"/>
      <c r="BDV49" s="1"/>
      <c r="BDW49" s="1"/>
      <c r="BDX49" s="1"/>
      <c r="BDY49" s="1"/>
      <c r="BDZ49" s="1"/>
      <c r="BEA49" s="1"/>
      <c r="BEB49" s="1"/>
      <c r="BEC49" s="1"/>
      <c r="BED49" s="1"/>
      <c r="BEE49" s="1"/>
      <c r="BEF49" s="1"/>
      <c r="BEG49" s="1"/>
      <c r="BEH49" s="1"/>
      <c r="BEI49" s="1"/>
      <c r="BEJ49" s="1"/>
      <c r="BEK49" s="1"/>
      <c r="BEL49" s="1"/>
      <c r="BEM49" s="1"/>
      <c r="BEN49" s="1"/>
      <c r="BEO49" s="1"/>
      <c r="BEP49" s="1"/>
      <c r="BEQ49" s="1"/>
      <c r="BER49" s="1"/>
      <c r="BES49" s="1"/>
      <c r="BET49" s="1"/>
      <c r="BEU49" s="1"/>
      <c r="BEV49" s="1"/>
      <c r="BEW49" s="1"/>
      <c r="BEX49" s="1"/>
      <c r="BEY49" s="1"/>
      <c r="BEZ49" s="1"/>
      <c r="BFA49" s="1"/>
      <c r="BFB49" s="1"/>
      <c r="BFC49" s="1"/>
      <c r="BFD49" s="1"/>
      <c r="BFE49" s="1"/>
      <c r="BFF49" s="1"/>
      <c r="BFG49" s="1"/>
      <c r="BFH49" s="1"/>
      <c r="BFI49" s="1"/>
      <c r="BFJ49" s="1"/>
      <c r="BFK49" s="1"/>
      <c r="BFL49" s="1"/>
      <c r="BFM49" s="1"/>
      <c r="BFN49" s="1"/>
      <c r="BFO49" s="1"/>
      <c r="BFP49" s="1"/>
      <c r="BFQ49" s="1"/>
      <c r="BFR49" s="1"/>
      <c r="BFS49" s="1"/>
      <c r="BFT49" s="1"/>
      <c r="BFU49" s="1"/>
      <c r="BFV49" s="1"/>
      <c r="BFW49" s="1"/>
      <c r="BFX49" s="1"/>
      <c r="BFY49" s="1"/>
      <c r="BFZ49" s="1"/>
      <c r="BGA49" s="1"/>
      <c r="BGB49" s="1"/>
      <c r="BGC49" s="1"/>
      <c r="BGD49" s="1"/>
      <c r="BGE49" s="1"/>
      <c r="BGF49" s="1"/>
      <c r="BGG49" s="1"/>
      <c r="BGH49" s="1"/>
      <c r="BGI49" s="1"/>
      <c r="BGJ49" s="1"/>
      <c r="BGK49" s="1"/>
      <c r="BGL49" s="1"/>
      <c r="BGM49" s="1"/>
      <c r="BGN49" s="1"/>
      <c r="BGO49" s="1"/>
      <c r="BGP49" s="1"/>
      <c r="BGQ49" s="1"/>
      <c r="BGR49" s="1"/>
      <c r="BGS49" s="1"/>
      <c r="BGT49" s="1"/>
      <c r="BGU49" s="1"/>
      <c r="BGV49" s="1"/>
      <c r="BGW49" s="1"/>
      <c r="BGX49" s="1"/>
      <c r="BGY49" s="1"/>
      <c r="BGZ49" s="1"/>
      <c r="BHA49" s="1"/>
      <c r="BHB49" s="1"/>
      <c r="BHC49" s="1"/>
      <c r="BHD49" s="1"/>
      <c r="BHE49" s="1"/>
      <c r="BHF49" s="1"/>
      <c r="BHG49" s="1"/>
      <c r="BHH49" s="1"/>
      <c r="BHI49" s="1"/>
      <c r="BHJ49" s="1"/>
      <c r="BHK49" s="1"/>
      <c r="BHL49" s="1"/>
      <c r="BHM49" s="1"/>
      <c r="BHN49" s="1"/>
      <c r="BHO49" s="1"/>
      <c r="BHP49" s="1"/>
      <c r="BHQ49" s="1"/>
      <c r="BHR49" s="1"/>
      <c r="BHS49" s="1"/>
      <c r="BHT49" s="1"/>
      <c r="BHU49" s="1"/>
      <c r="BHV49" s="1"/>
      <c r="BHW49" s="1"/>
      <c r="BHX49" s="1"/>
      <c r="BHY49" s="1"/>
      <c r="BHZ49" s="1"/>
      <c r="BIA49" s="1"/>
      <c r="BIB49" s="1"/>
      <c r="BIC49" s="1"/>
      <c r="BID49" s="1"/>
      <c r="BIE49" s="1"/>
      <c r="BIF49" s="1"/>
      <c r="BIG49" s="1"/>
      <c r="BIH49" s="1"/>
      <c r="BII49" s="1"/>
      <c r="BIJ49" s="1"/>
      <c r="BIK49" s="1"/>
      <c r="BIL49" s="1"/>
      <c r="BIM49" s="1"/>
      <c r="BIN49" s="1"/>
      <c r="BIO49" s="1"/>
      <c r="BIP49" s="1"/>
      <c r="BIQ49" s="1"/>
      <c r="BIR49" s="1"/>
      <c r="BIS49" s="1"/>
      <c r="BIT49" s="1"/>
      <c r="BIU49" s="1"/>
      <c r="BIV49" s="1"/>
      <c r="BIW49" s="1"/>
      <c r="BIX49" s="1"/>
      <c r="BIY49" s="1"/>
      <c r="BIZ49" s="1"/>
      <c r="BJA49" s="1"/>
      <c r="BJB49" s="1"/>
      <c r="BJC49" s="1"/>
      <c r="BJD49" s="1"/>
      <c r="BJE49" s="1"/>
      <c r="BJF49" s="1"/>
      <c r="BJG49" s="1"/>
      <c r="BJH49" s="1"/>
      <c r="BJI49" s="1"/>
      <c r="BJJ49" s="1"/>
      <c r="BJK49" s="1"/>
      <c r="BJL49" s="1"/>
      <c r="BJM49" s="1"/>
      <c r="BJN49" s="1"/>
      <c r="BJO49" s="1"/>
      <c r="BJP49" s="1"/>
      <c r="BJQ49" s="1"/>
      <c r="BJR49" s="1"/>
      <c r="BJS49" s="1"/>
      <c r="BJT49" s="1"/>
      <c r="BJU49" s="1"/>
      <c r="BJV49" s="1"/>
      <c r="BJW49" s="1"/>
      <c r="BJX49" s="1"/>
      <c r="BJY49" s="1"/>
      <c r="BJZ49" s="1"/>
      <c r="BKA49" s="1"/>
      <c r="BKB49" s="1"/>
      <c r="BKC49" s="1"/>
      <c r="BKD49" s="1"/>
      <c r="BKE49" s="1"/>
      <c r="BKF49" s="1"/>
      <c r="BKG49" s="1"/>
      <c r="BKH49" s="1"/>
      <c r="BKI49" s="1"/>
      <c r="BKJ49" s="1"/>
      <c r="BKK49" s="1"/>
      <c r="BKL49" s="1"/>
      <c r="BKM49" s="1"/>
      <c r="BKN49" s="1"/>
      <c r="BKO49" s="1"/>
      <c r="BKP49" s="1"/>
      <c r="BKQ49" s="1"/>
      <c r="BKR49" s="1"/>
      <c r="BKS49" s="1"/>
      <c r="BKT49" s="1"/>
      <c r="BKU49" s="1"/>
      <c r="BKV49" s="1"/>
      <c r="BKW49" s="1"/>
      <c r="BKX49" s="1"/>
      <c r="BKY49" s="1"/>
      <c r="BKZ49" s="1"/>
      <c r="BLA49" s="1"/>
      <c r="BLB49" s="1"/>
      <c r="BLC49" s="1"/>
      <c r="BLD49" s="1"/>
      <c r="BLE49" s="1"/>
      <c r="BLF49" s="1"/>
      <c r="BLG49" s="1"/>
      <c r="BLH49" s="1"/>
      <c r="BLI49" s="1"/>
      <c r="BLJ49" s="1"/>
      <c r="BLK49" s="1"/>
      <c r="BLL49" s="1"/>
      <c r="BLM49" s="1"/>
      <c r="BLN49" s="1"/>
      <c r="BLO49" s="1"/>
      <c r="BLP49" s="1"/>
      <c r="BLQ49" s="1"/>
      <c r="BLR49" s="1"/>
      <c r="BLS49" s="1"/>
      <c r="BLT49" s="1"/>
      <c r="BLU49" s="1"/>
      <c r="BLV49" s="1"/>
      <c r="BLW49" s="1"/>
      <c r="BLX49" s="1"/>
      <c r="BLY49" s="1"/>
      <c r="BLZ49" s="1"/>
      <c r="BMA49" s="1"/>
      <c r="BMB49" s="1"/>
      <c r="BMC49" s="1"/>
      <c r="BMD49" s="1"/>
      <c r="BME49" s="1"/>
      <c r="BMF49" s="1"/>
      <c r="BMG49" s="1"/>
      <c r="BMH49" s="1"/>
      <c r="BMI49" s="1"/>
      <c r="BMJ49" s="1"/>
      <c r="BMK49" s="1"/>
      <c r="BML49" s="1"/>
      <c r="BMM49" s="1"/>
      <c r="BMN49" s="1"/>
      <c r="BMO49" s="1"/>
      <c r="BMP49" s="1"/>
      <c r="BMQ49" s="1"/>
      <c r="BMR49" s="1"/>
      <c r="BMS49" s="1"/>
      <c r="BMT49" s="1"/>
      <c r="BMU49" s="1"/>
      <c r="BMV49" s="1"/>
      <c r="BMW49" s="1"/>
      <c r="BMX49" s="1"/>
      <c r="BMY49" s="1"/>
      <c r="BMZ49" s="1"/>
      <c r="BNA49" s="1"/>
      <c r="BNB49" s="1"/>
      <c r="BNC49" s="1"/>
      <c r="BND49" s="1"/>
      <c r="BNE49" s="1"/>
      <c r="BNF49" s="1"/>
      <c r="BNG49" s="1"/>
      <c r="BNH49" s="1"/>
      <c r="BNI49" s="1"/>
      <c r="BNJ49" s="1"/>
      <c r="BNK49" s="1"/>
      <c r="BNL49" s="1"/>
      <c r="BNM49" s="1"/>
      <c r="BNN49" s="1"/>
      <c r="BNO49" s="1"/>
      <c r="BNP49" s="1"/>
      <c r="BNQ49" s="1"/>
      <c r="BNR49" s="1"/>
      <c r="BNS49" s="1"/>
      <c r="BNT49" s="1"/>
      <c r="BNU49" s="1"/>
      <c r="BNV49" s="1"/>
      <c r="BNW49" s="1"/>
      <c r="BNX49" s="1"/>
      <c r="BNY49" s="1"/>
      <c r="BNZ49" s="1"/>
      <c r="BOA49" s="1"/>
      <c r="BOB49" s="1"/>
      <c r="BOC49" s="1"/>
      <c r="BOD49" s="1"/>
      <c r="BOE49" s="1"/>
      <c r="BOF49" s="1"/>
      <c r="BOG49" s="1"/>
      <c r="BOH49" s="1"/>
      <c r="BOI49" s="1"/>
      <c r="BOJ49" s="1"/>
      <c r="BOK49" s="1"/>
      <c r="BOL49" s="1"/>
      <c r="BOM49" s="1"/>
      <c r="BON49" s="1"/>
      <c r="BOO49" s="1"/>
      <c r="BOP49" s="1"/>
      <c r="BOQ49" s="1"/>
      <c r="BOR49" s="1"/>
      <c r="BOS49" s="1"/>
      <c r="BOT49" s="1"/>
      <c r="BOU49" s="1"/>
      <c r="BOV49" s="1"/>
      <c r="BOW49" s="1"/>
      <c r="BOX49" s="1"/>
      <c r="BOY49" s="1"/>
      <c r="BOZ49" s="1"/>
      <c r="BPA49" s="1"/>
      <c r="BPB49" s="1"/>
      <c r="BPC49" s="1"/>
      <c r="BPD49" s="1"/>
      <c r="BPE49" s="1"/>
      <c r="BPF49" s="1"/>
      <c r="BPG49" s="1"/>
      <c r="BPH49" s="1"/>
      <c r="BPI49" s="1"/>
      <c r="BPJ49" s="1"/>
      <c r="BPK49" s="1"/>
      <c r="BPL49" s="1"/>
      <c r="BPM49" s="1"/>
      <c r="BPN49" s="1"/>
      <c r="BPO49" s="1"/>
      <c r="BPP49" s="1"/>
      <c r="BPQ49" s="1"/>
      <c r="BPR49" s="1"/>
      <c r="BPS49" s="1"/>
      <c r="BPT49" s="1"/>
      <c r="BPU49" s="1"/>
      <c r="BPV49" s="1"/>
      <c r="BPW49" s="1"/>
      <c r="BPX49" s="1"/>
      <c r="BPY49" s="1"/>
      <c r="BPZ49" s="1"/>
      <c r="BQA49" s="1"/>
      <c r="BQB49" s="1"/>
      <c r="BQC49" s="1"/>
      <c r="BQD49" s="1"/>
      <c r="BQE49" s="1"/>
      <c r="BQF49" s="1"/>
      <c r="BQG49" s="1"/>
      <c r="BQH49" s="1"/>
      <c r="BQI49" s="1"/>
      <c r="BQJ49" s="1"/>
      <c r="BQK49" s="1"/>
      <c r="BQL49" s="1"/>
      <c r="BQM49" s="1"/>
      <c r="BQN49" s="1"/>
      <c r="BQO49" s="1"/>
      <c r="BQP49" s="1"/>
      <c r="BQQ49" s="1"/>
      <c r="BQR49" s="1"/>
      <c r="BQS49" s="1"/>
      <c r="BQT49" s="1"/>
      <c r="BQU49" s="1"/>
      <c r="BQV49" s="1"/>
      <c r="BQW49" s="1"/>
      <c r="BQX49" s="1"/>
      <c r="BQY49" s="1"/>
      <c r="BQZ49" s="1"/>
      <c r="BRA49" s="1"/>
      <c r="BRB49" s="1"/>
      <c r="BRC49" s="1"/>
      <c r="BRD49" s="1"/>
      <c r="BRE49" s="1"/>
      <c r="BRF49" s="1"/>
      <c r="BRG49" s="1"/>
      <c r="BRH49" s="1"/>
      <c r="BRI49" s="1"/>
      <c r="BRJ49" s="1"/>
      <c r="BRK49" s="1"/>
      <c r="BRL49" s="1"/>
      <c r="BRM49" s="1"/>
      <c r="BRN49" s="1"/>
      <c r="BRO49" s="1"/>
      <c r="BRP49" s="1"/>
      <c r="BRQ49" s="1"/>
      <c r="BRR49" s="1"/>
      <c r="BRS49" s="1"/>
      <c r="BRT49" s="1"/>
      <c r="BRU49" s="1"/>
      <c r="BRV49" s="1"/>
      <c r="BRW49" s="1"/>
      <c r="BRX49" s="1"/>
      <c r="BRY49" s="1"/>
      <c r="BRZ49" s="1"/>
      <c r="BSA49" s="1"/>
      <c r="BSB49" s="1"/>
      <c r="BSC49" s="1"/>
      <c r="BSD49" s="1"/>
      <c r="BSE49" s="1"/>
      <c r="BSF49" s="1"/>
      <c r="BSG49" s="1"/>
      <c r="BSH49" s="1"/>
      <c r="BSI49" s="1"/>
      <c r="BSJ49" s="1"/>
      <c r="BSK49" s="1"/>
      <c r="BSL49" s="1"/>
      <c r="BSM49" s="1"/>
      <c r="BSN49" s="1"/>
      <c r="BSO49" s="1"/>
      <c r="BSP49" s="1"/>
      <c r="BSQ49" s="1"/>
      <c r="BSR49" s="1"/>
      <c r="BSS49" s="1"/>
      <c r="BST49" s="1"/>
      <c r="BSU49" s="1"/>
      <c r="BSV49" s="1"/>
      <c r="BSW49" s="1"/>
      <c r="BSX49" s="1"/>
      <c r="BSY49" s="1"/>
      <c r="BSZ49" s="1"/>
      <c r="BTA49" s="1"/>
      <c r="BTB49" s="1"/>
      <c r="BTC49" s="1"/>
      <c r="BTD49" s="1"/>
      <c r="BTE49" s="1"/>
      <c r="BTF49" s="1"/>
      <c r="BTG49" s="1"/>
      <c r="BTH49" s="1"/>
      <c r="BTI49" s="1"/>
      <c r="BTJ49" s="1"/>
      <c r="BTK49" s="1"/>
      <c r="BTL49" s="1"/>
      <c r="BTM49" s="1"/>
      <c r="BTN49" s="1"/>
      <c r="BTO49" s="1"/>
      <c r="BTP49" s="1"/>
      <c r="BTQ49" s="1"/>
      <c r="BTR49" s="1"/>
      <c r="BTS49" s="1"/>
      <c r="BTT49" s="1"/>
      <c r="BTU49" s="1"/>
      <c r="BTV49" s="1"/>
      <c r="BTW49" s="1"/>
      <c r="BTX49" s="1"/>
      <c r="BTY49" s="1"/>
      <c r="BTZ49" s="1"/>
      <c r="BUA49" s="1"/>
      <c r="BUB49" s="1"/>
      <c r="BUC49" s="1"/>
      <c r="BUD49" s="1"/>
      <c r="BUE49" s="1"/>
      <c r="BUF49" s="1"/>
      <c r="BUG49" s="1"/>
      <c r="BUH49" s="1"/>
      <c r="BUI49" s="1"/>
      <c r="BUJ49" s="1"/>
      <c r="BUK49" s="1"/>
      <c r="BUL49" s="1"/>
      <c r="BUM49" s="1"/>
      <c r="BUN49" s="1"/>
      <c r="BUO49" s="1"/>
      <c r="BUP49" s="1"/>
      <c r="BUQ49" s="1"/>
      <c r="BUR49" s="1"/>
      <c r="BUS49" s="1"/>
      <c r="BUT49" s="1"/>
      <c r="BUU49" s="1"/>
      <c r="BUV49" s="1"/>
      <c r="BUW49" s="1"/>
      <c r="BUX49" s="1"/>
      <c r="BUY49" s="1"/>
      <c r="BUZ49" s="1"/>
      <c r="BVA49" s="1"/>
      <c r="BVB49" s="1"/>
      <c r="BVC49" s="1"/>
      <c r="BVD49" s="1"/>
      <c r="BVE49" s="1"/>
      <c r="BVF49" s="1"/>
      <c r="BVG49" s="1"/>
      <c r="BVH49" s="1"/>
      <c r="BVI49" s="1"/>
      <c r="BVJ49" s="1"/>
      <c r="BVK49" s="1"/>
      <c r="BVL49" s="1"/>
      <c r="BVM49" s="1"/>
      <c r="BVN49" s="1"/>
      <c r="BVO49" s="1"/>
      <c r="BVP49" s="1"/>
      <c r="BVQ49" s="1"/>
      <c r="BVR49" s="1"/>
      <c r="BVS49" s="1"/>
      <c r="BVT49" s="1"/>
      <c r="BVU49" s="1"/>
      <c r="BVV49" s="1"/>
      <c r="BVW49" s="1"/>
      <c r="BVX49" s="1"/>
      <c r="BVY49" s="1"/>
      <c r="BVZ49" s="1"/>
      <c r="BWA49" s="1"/>
      <c r="BWB49" s="1"/>
      <c r="BWC49" s="1"/>
      <c r="BWD49" s="1"/>
      <c r="BWE49" s="1"/>
      <c r="BWF49" s="1"/>
      <c r="BWG49" s="1"/>
      <c r="BWH49" s="1"/>
      <c r="BWI49" s="1"/>
      <c r="BWJ49" s="1"/>
      <c r="BWK49" s="1"/>
      <c r="BWL49" s="1"/>
      <c r="BWM49" s="1"/>
      <c r="BWN49" s="1"/>
      <c r="BWO49" s="1"/>
      <c r="BWP49" s="1"/>
      <c r="BWQ49" s="1"/>
      <c r="BWR49" s="1"/>
      <c r="BWS49" s="1"/>
      <c r="BWT49" s="1"/>
      <c r="BWU49" s="1"/>
      <c r="BWV49" s="1"/>
      <c r="BWW49" s="1"/>
      <c r="BWX49" s="1"/>
      <c r="BWY49" s="1"/>
      <c r="BWZ49" s="1"/>
      <c r="BXA49" s="1"/>
      <c r="BXB49" s="1"/>
      <c r="BXC49" s="1"/>
      <c r="BXD49" s="1"/>
      <c r="BXE49" s="1"/>
      <c r="BXF49" s="1"/>
      <c r="BXG49" s="1"/>
      <c r="BXH49" s="1"/>
      <c r="BXI49" s="1"/>
      <c r="BXJ49" s="1"/>
      <c r="BXK49" s="1"/>
      <c r="BXL49" s="1"/>
      <c r="BXM49" s="1"/>
      <c r="BXN49" s="1"/>
      <c r="BXO49" s="1"/>
      <c r="BXP49" s="1"/>
      <c r="BXQ49" s="1"/>
      <c r="BXR49" s="1"/>
      <c r="BXS49" s="1"/>
      <c r="BXT49" s="1"/>
      <c r="BXU49" s="1"/>
      <c r="BXV49" s="1"/>
      <c r="BXW49" s="1"/>
      <c r="BXX49" s="1"/>
      <c r="BXY49" s="1"/>
      <c r="BXZ49" s="1"/>
      <c r="BYA49" s="1"/>
      <c r="BYB49" s="1"/>
      <c r="BYC49" s="1"/>
      <c r="BYD49" s="1"/>
      <c r="BYE49" s="1"/>
      <c r="BYF49" s="1"/>
      <c r="BYG49" s="1"/>
      <c r="BYH49" s="1"/>
      <c r="BYI49" s="1"/>
      <c r="BYJ49" s="1"/>
      <c r="BYK49" s="1"/>
      <c r="BYL49" s="1"/>
      <c r="BYM49" s="1"/>
      <c r="BYN49" s="1"/>
      <c r="BYO49" s="1"/>
      <c r="BYP49" s="1"/>
      <c r="BYQ49" s="1"/>
      <c r="BYR49" s="1"/>
      <c r="BYS49" s="1"/>
      <c r="BYT49" s="1"/>
      <c r="BYU49" s="1"/>
      <c r="BYV49" s="1"/>
      <c r="BYW49" s="1"/>
      <c r="BYX49" s="1"/>
      <c r="BYY49" s="1"/>
      <c r="BYZ49" s="1"/>
      <c r="BZA49" s="1"/>
      <c r="BZB49" s="1"/>
      <c r="BZC49" s="1"/>
      <c r="BZD49" s="1"/>
      <c r="BZE49" s="1"/>
      <c r="BZF49" s="1"/>
      <c r="BZG49" s="1"/>
      <c r="BZH49" s="1"/>
      <c r="BZI49" s="1"/>
      <c r="BZJ49" s="1"/>
      <c r="BZK49" s="1"/>
      <c r="BZL49" s="1"/>
      <c r="BZM49" s="1"/>
      <c r="BZN49" s="1"/>
      <c r="BZO49" s="1"/>
      <c r="BZP49" s="1"/>
      <c r="BZQ49" s="1"/>
      <c r="BZR49" s="1"/>
      <c r="BZS49" s="1"/>
      <c r="BZT49" s="1"/>
      <c r="BZU49" s="1"/>
      <c r="BZV49" s="1"/>
      <c r="BZW49" s="1"/>
      <c r="BZX49" s="1"/>
      <c r="BZY49" s="1"/>
      <c r="BZZ49" s="1"/>
      <c r="CAA49" s="1"/>
      <c r="CAB49" s="1"/>
      <c r="CAC49" s="1"/>
      <c r="CAD49" s="1"/>
      <c r="CAE49" s="1"/>
      <c r="CAF49" s="1"/>
      <c r="CAG49" s="1"/>
      <c r="CAH49" s="1"/>
      <c r="CAI49" s="1"/>
      <c r="CAJ49" s="1"/>
      <c r="CAK49" s="1"/>
      <c r="CAL49" s="1"/>
      <c r="CAM49" s="1"/>
      <c r="CAN49" s="1"/>
      <c r="CAO49" s="1"/>
      <c r="CAP49" s="1"/>
      <c r="CAQ49" s="1"/>
      <c r="CAR49" s="1"/>
      <c r="CAS49" s="1"/>
      <c r="CAT49" s="1"/>
      <c r="CAU49" s="1"/>
      <c r="CAV49" s="1"/>
      <c r="CAW49" s="1"/>
      <c r="CAX49" s="1"/>
      <c r="CAY49" s="1"/>
      <c r="CAZ49" s="1"/>
      <c r="CBA49" s="1"/>
      <c r="CBB49" s="1"/>
      <c r="CBC49" s="1"/>
      <c r="CBD49" s="1"/>
      <c r="CBE49" s="1"/>
      <c r="CBF49" s="1"/>
      <c r="CBG49" s="1"/>
      <c r="CBH49" s="1"/>
      <c r="CBI49" s="1"/>
      <c r="CBJ49" s="1"/>
      <c r="CBK49" s="1"/>
      <c r="CBL49" s="1"/>
      <c r="CBM49" s="1"/>
      <c r="CBN49" s="1"/>
      <c r="CBO49" s="1"/>
      <c r="CBP49" s="1"/>
      <c r="CBQ49" s="1"/>
      <c r="CBR49" s="1"/>
      <c r="CBS49" s="1"/>
      <c r="CBT49" s="1"/>
      <c r="CBU49" s="1"/>
      <c r="CBV49" s="1"/>
      <c r="CBW49" s="1"/>
      <c r="CBX49" s="1"/>
      <c r="CBY49" s="1"/>
      <c r="CBZ49" s="1"/>
      <c r="CCA49" s="1"/>
      <c r="CCB49" s="1"/>
      <c r="CCC49" s="1"/>
      <c r="CCD49" s="1"/>
      <c r="CCE49" s="1"/>
      <c r="CCF49" s="1"/>
      <c r="CCG49" s="1"/>
      <c r="CCH49" s="1"/>
      <c r="CCI49" s="1"/>
      <c r="CCJ49" s="1"/>
      <c r="CCK49" s="1"/>
      <c r="CCL49" s="1"/>
      <c r="CCM49" s="1"/>
      <c r="CCN49" s="1"/>
      <c r="CCO49" s="1"/>
      <c r="CCP49" s="1"/>
      <c r="CCQ49" s="1"/>
      <c r="CCR49" s="1"/>
      <c r="CCS49" s="1"/>
      <c r="CCT49" s="1"/>
      <c r="CCU49" s="1"/>
      <c r="CCV49" s="1"/>
      <c r="CCW49" s="1"/>
      <c r="CCX49" s="1"/>
      <c r="CCY49" s="1"/>
      <c r="CCZ49" s="1"/>
      <c r="CDA49" s="1"/>
      <c r="CDB49" s="1"/>
      <c r="CDC49" s="1"/>
      <c r="CDD49" s="1"/>
      <c r="CDE49" s="1"/>
      <c r="CDF49" s="1"/>
      <c r="CDG49" s="1"/>
      <c r="CDH49" s="1"/>
      <c r="CDI49" s="1"/>
      <c r="CDJ49" s="1"/>
      <c r="CDK49" s="1"/>
      <c r="CDL49" s="1"/>
      <c r="CDM49" s="1"/>
      <c r="CDN49" s="1"/>
      <c r="CDO49" s="1"/>
      <c r="CDP49" s="1"/>
      <c r="CDQ49" s="1"/>
      <c r="CDR49" s="1"/>
      <c r="CDS49" s="1"/>
      <c r="CDT49" s="1"/>
      <c r="CDU49" s="1"/>
      <c r="CDV49" s="1"/>
      <c r="CDW49" s="1"/>
      <c r="CDX49" s="1"/>
      <c r="CDY49" s="1"/>
      <c r="CDZ49" s="1"/>
      <c r="CEA49" s="1"/>
      <c r="CEB49" s="1"/>
      <c r="CEC49" s="1"/>
      <c r="CED49" s="1"/>
      <c r="CEE49" s="1"/>
      <c r="CEF49" s="1"/>
      <c r="CEG49" s="1"/>
      <c r="CEH49" s="1"/>
      <c r="CEI49" s="1"/>
      <c r="CEJ49" s="1"/>
      <c r="CEK49" s="1"/>
      <c r="CEL49" s="1"/>
      <c r="CEM49" s="1"/>
      <c r="CEN49" s="1"/>
      <c r="CEO49" s="1"/>
      <c r="CEP49" s="1"/>
      <c r="CEQ49" s="1"/>
      <c r="CER49" s="1"/>
      <c r="CES49" s="1"/>
      <c r="CET49" s="1"/>
      <c r="CEU49" s="1"/>
      <c r="CEV49" s="1"/>
      <c r="CEW49" s="1"/>
      <c r="CEX49" s="1"/>
      <c r="CEY49" s="1"/>
      <c r="CEZ49" s="1"/>
      <c r="CFA49" s="1"/>
      <c r="CFB49" s="1"/>
      <c r="CFC49" s="1"/>
      <c r="CFD49" s="1"/>
      <c r="CFE49" s="1"/>
      <c r="CFF49" s="1"/>
      <c r="CFG49" s="1"/>
      <c r="CFH49" s="1"/>
      <c r="CFI49" s="1"/>
      <c r="CFJ49" s="1"/>
      <c r="CFK49" s="1"/>
      <c r="CFL49" s="1"/>
      <c r="CFM49" s="1"/>
      <c r="CFN49" s="1"/>
      <c r="CFO49" s="1"/>
      <c r="CFP49" s="1"/>
      <c r="CFQ49" s="1"/>
      <c r="CFR49" s="1"/>
      <c r="CFS49" s="1"/>
      <c r="CFT49" s="1"/>
      <c r="CFU49" s="1"/>
      <c r="CFV49" s="1"/>
      <c r="CFW49" s="1"/>
      <c r="CFX49" s="1"/>
      <c r="CFY49" s="1"/>
      <c r="CFZ49" s="1"/>
      <c r="CGA49" s="1"/>
      <c r="CGB49" s="1"/>
      <c r="CGC49" s="1"/>
      <c r="CGD49" s="1"/>
      <c r="CGE49" s="1"/>
      <c r="CGF49" s="1"/>
      <c r="CGG49" s="1"/>
      <c r="CGH49" s="1"/>
      <c r="CGI49" s="1"/>
      <c r="CGJ49" s="1"/>
      <c r="CGK49" s="1"/>
      <c r="CGL49" s="1"/>
      <c r="CGM49" s="1"/>
      <c r="CGN49" s="1"/>
      <c r="CGO49" s="1"/>
      <c r="CGP49" s="1"/>
      <c r="CGQ49" s="1"/>
      <c r="CGR49" s="1"/>
      <c r="CGS49" s="1"/>
      <c r="CGT49" s="1"/>
      <c r="CGU49" s="1"/>
      <c r="CGV49" s="1"/>
      <c r="CGW49" s="1"/>
      <c r="CGX49" s="1"/>
      <c r="CGY49" s="1"/>
      <c r="CGZ49" s="1"/>
      <c r="CHA49" s="1"/>
      <c r="CHB49" s="1"/>
      <c r="CHC49" s="1"/>
      <c r="CHD49" s="1"/>
      <c r="CHE49" s="1"/>
      <c r="CHF49" s="1"/>
      <c r="CHG49" s="1"/>
      <c r="CHH49" s="1"/>
      <c r="CHI49" s="1"/>
      <c r="CHJ49" s="1"/>
      <c r="CHK49" s="1"/>
      <c r="CHL49" s="1"/>
      <c r="CHM49" s="1"/>
      <c r="CHN49" s="1"/>
      <c r="CHO49" s="1"/>
      <c r="CHP49" s="1"/>
      <c r="CHQ49" s="1"/>
      <c r="CHR49" s="1"/>
      <c r="CHS49" s="1"/>
      <c r="CHT49" s="1"/>
      <c r="CHU49" s="1"/>
      <c r="CHV49" s="1"/>
      <c r="CHW49" s="1"/>
      <c r="CHX49" s="1"/>
      <c r="CHY49" s="1"/>
      <c r="CHZ49" s="1"/>
      <c r="CIA49" s="1"/>
      <c r="CIB49" s="1"/>
      <c r="CIC49" s="1"/>
      <c r="CID49" s="1"/>
      <c r="CIE49" s="1"/>
      <c r="CIF49" s="1"/>
      <c r="CIG49" s="1"/>
      <c r="CIH49" s="1"/>
      <c r="CII49" s="1"/>
      <c r="CIJ49" s="1"/>
      <c r="CIK49" s="1"/>
      <c r="CIL49" s="1"/>
      <c r="CIM49" s="1"/>
      <c r="CIN49" s="1"/>
      <c r="CIO49" s="1"/>
      <c r="CIP49" s="1"/>
      <c r="CIQ49" s="1"/>
      <c r="CIR49" s="1"/>
      <c r="CIS49" s="1"/>
      <c r="CIT49" s="1"/>
      <c r="CIU49" s="1"/>
      <c r="CIV49" s="1"/>
      <c r="CIW49" s="1"/>
      <c r="CIX49" s="1"/>
      <c r="CIY49" s="1"/>
      <c r="CIZ49" s="1"/>
      <c r="CJA49" s="1"/>
      <c r="CJB49" s="1"/>
      <c r="CJC49" s="1"/>
      <c r="CJD49" s="1"/>
      <c r="CJE49" s="1"/>
      <c r="CJF49" s="1"/>
      <c r="CJG49" s="1"/>
      <c r="CJH49" s="1"/>
      <c r="CJI49" s="1"/>
      <c r="CJJ49" s="1"/>
      <c r="CJK49" s="1"/>
      <c r="CJL49" s="1"/>
      <c r="CJM49" s="1"/>
      <c r="CJN49" s="1"/>
      <c r="CJO49" s="1"/>
      <c r="CJP49" s="1"/>
      <c r="CJQ49" s="1"/>
      <c r="CJR49" s="1"/>
      <c r="CJS49" s="1"/>
      <c r="CJT49" s="1"/>
      <c r="CJU49" s="1"/>
      <c r="CJV49" s="1"/>
      <c r="CJW49" s="1"/>
      <c r="CJX49" s="1"/>
      <c r="CJY49" s="1"/>
      <c r="CJZ49" s="1"/>
      <c r="CKA49" s="1"/>
      <c r="CKB49" s="1"/>
      <c r="CKC49" s="1"/>
      <c r="CKD49" s="1"/>
      <c r="CKE49" s="1"/>
      <c r="CKF49" s="1"/>
      <c r="CKG49" s="1"/>
      <c r="CKH49" s="1"/>
      <c r="CKI49" s="1"/>
      <c r="CKJ49" s="1"/>
      <c r="CKK49" s="1"/>
      <c r="CKL49" s="1"/>
      <c r="CKM49" s="1"/>
      <c r="CKN49" s="1"/>
      <c r="CKO49" s="1"/>
      <c r="CKP49" s="1"/>
      <c r="CKQ49" s="1"/>
      <c r="CKR49" s="1"/>
      <c r="CKS49" s="1"/>
      <c r="CKT49" s="1"/>
      <c r="CKU49" s="1"/>
      <c r="CKV49" s="1"/>
      <c r="CKW49" s="1"/>
      <c r="CKX49" s="1"/>
      <c r="CKY49" s="1"/>
      <c r="CKZ49" s="1"/>
      <c r="CLA49" s="1"/>
      <c r="CLB49" s="1"/>
      <c r="CLC49" s="1"/>
      <c r="CLD49" s="1"/>
      <c r="CLE49" s="1"/>
      <c r="CLF49" s="1"/>
      <c r="CLG49" s="1"/>
      <c r="CLH49" s="1"/>
      <c r="CLI49" s="1"/>
      <c r="CLJ49" s="1"/>
      <c r="CLK49" s="1"/>
      <c r="CLL49" s="1"/>
      <c r="CLM49" s="1"/>
      <c r="CLN49" s="1"/>
      <c r="CLO49" s="1"/>
      <c r="CLP49" s="1"/>
      <c r="CLQ49" s="1"/>
      <c r="CLR49" s="1"/>
      <c r="CLS49" s="1"/>
      <c r="CLT49" s="1"/>
      <c r="CLU49" s="1"/>
      <c r="CLV49" s="1"/>
      <c r="CLW49" s="1"/>
      <c r="CLX49" s="1"/>
      <c r="CLY49" s="1"/>
      <c r="CLZ49" s="1"/>
      <c r="CMA49" s="1"/>
      <c r="CMB49" s="1"/>
      <c r="CMC49" s="1"/>
      <c r="CMD49" s="1"/>
      <c r="CME49" s="1"/>
      <c r="CMF49" s="1"/>
      <c r="CMG49" s="1"/>
      <c r="CMH49" s="1"/>
      <c r="CMI49" s="1"/>
      <c r="CMJ49" s="1"/>
      <c r="CMK49" s="1"/>
      <c r="CML49" s="1"/>
      <c r="CMM49" s="1"/>
      <c r="CMN49" s="1"/>
      <c r="CMO49" s="1"/>
      <c r="CMP49" s="1"/>
      <c r="CMQ49" s="1"/>
      <c r="CMR49" s="1"/>
      <c r="CMS49" s="1"/>
      <c r="CMT49" s="1"/>
      <c r="CMU49" s="1"/>
      <c r="CMV49" s="1"/>
      <c r="CMW49" s="1"/>
      <c r="CMX49" s="1"/>
      <c r="CMY49" s="1"/>
      <c r="CMZ49" s="1"/>
      <c r="CNA49" s="1"/>
      <c r="CNB49" s="1"/>
      <c r="CNC49" s="1"/>
      <c r="CND49" s="1"/>
      <c r="CNE49" s="1"/>
      <c r="CNF49" s="1"/>
      <c r="CNG49" s="1"/>
      <c r="CNH49" s="1"/>
      <c r="CNI49" s="1"/>
      <c r="CNJ49" s="1"/>
      <c r="CNK49" s="1"/>
      <c r="CNL49" s="1"/>
      <c r="CNM49" s="1"/>
      <c r="CNN49" s="1"/>
      <c r="CNO49" s="1"/>
      <c r="CNP49" s="1"/>
      <c r="CNQ49" s="1"/>
      <c r="CNR49" s="1"/>
      <c r="CNS49" s="1"/>
      <c r="CNT49" s="1"/>
      <c r="CNU49" s="1"/>
      <c r="CNV49" s="1"/>
      <c r="CNW49" s="1"/>
      <c r="CNX49" s="1"/>
      <c r="CNY49" s="1"/>
      <c r="CNZ49" s="1"/>
      <c r="COA49" s="1"/>
      <c r="COB49" s="1"/>
      <c r="COC49" s="1"/>
      <c r="COD49" s="1"/>
      <c r="COE49" s="1"/>
      <c r="COF49" s="1"/>
      <c r="COG49" s="1"/>
      <c r="COH49" s="1"/>
      <c r="COI49" s="1"/>
      <c r="COJ49" s="1"/>
      <c r="COK49" s="1"/>
      <c r="COL49" s="1"/>
      <c r="COM49" s="1"/>
      <c r="CON49" s="1"/>
      <c r="COO49" s="1"/>
      <c r="COP49" s="1"/>
      <c r="COQ49" s="1"/>
      <c r="COR49" s="1"/>
      <c r="COS49" s="1"/>
      <c r="COT49" s="1"/>
      <c r="COU49" s="1"/>
      <c r="COV49" s="1"/>
      <c r="COW49" s="1"/>
      <c r="COX49" s="1"/>
      <c r="COY49" s="1"/>
      <c r="COZ49" s="1"/>
      <c r="CPA49" s="1"/>
      <c r="CPB49" s="1"/>
      <c r="CPC49" s="1"/>
      <c r="CPD49" s="1"/>
      <c r="CPE49" s="1"/>
      <c r="CPF49" s="1"/>
      <c r="CPG49" s="1"/>
      <c r="CPH49" s="1"/>
      <c r="CPI49" s="1"/>
      <c r="CPJ49" s="1"/>
      <c r="CPK49" s="1"/>
      <c r="CPL49" s="1"/>
      <c r="CPM49" s="1"/>
      <c r="CPN49" s="1"/>
      <c r="CPO49" s="1"/>
      <c r="CPP49" s="1"/>
      <c r="CPQ49" s="1"/>
      <c r="CPR49" s="1"/>
      <c r="CPS49" s="1"/>
      <c r="CPT49" s="1"/>
      <c r="CPU49" s="1"/>
      <c r="CPV49" s="1"/>
      <c r="CPW49" s="1"/>
      <c r="CPX49" s="1"/>
      <c r="CPY49" s="1"/>
      <c r="CPZ49" s="1"/>
      <c r="CQA49" s="1"/>
      <c r="CQB49" s="1"/>
      <c r="CQC49" s="1"/>
      <c r="CQD49" s="1"/>
      <c r="CQE49" s="1"/>
      <c r="CQF49" s="1"/>
      <c r="CQG49" s="1"/>
      <c r="CQH49" s="1"/>
      <c r="CQI49" s="1"/>
      <c r="CQJ49" s="1"/>
      <c r="CQK49" s="1"/>
      <c r="CQL49" s="1"/>
      <c r="CQM49" s="1"/>
      <c r="CQN49" s="1"/>
      <c r="CQO49" s="1"/>
      <c r="CQP49" s="1"/>
      <c r="CQQ49" s="1"/>
      <c r="CQR49" s="1"/>
      <c r="CQS49" s="1"/>
      <c r="CQT49" s="1"/>
      <c r="CQU49" s="1"/>
      <c r="CQV49" s="1"/>
      <c r="CQW49" s="1"/>
      <c r="CQX49" s="1"/>
      <c r="CQY49" s="1"/>
      <c r="CQZ49" s="1"/>
      <c r="CRA49" s="1"/>
      <c r="CRB49" s="1"/>
      <c r="CRC49" s="1"/>
      <c r="CRD49" s="1"/>
      <c r="CRE49" s="1"/>
      <c r="CRF49" s="1"/>
      <c r="CRG49" s="1"/>
      <c r="CRH49" s="1"/>
      <c r="CRI49" s="1"/>
      <c r="CRJ49" s="1"/>
      <c r="CRK49" s="1"/>
      <c r="CRL49" s="1"/>
      <c r="CRM49" s="1"/>
      <c r="CRN49" s="1"/>
      <c r="CRO49" s="1"/>
      <c r="CRP49" s="1"/>
      <c r="CRQ49" s="1"/>
      <c r="CRR49" s="1"/>
      <c r="CRS49" s="1"/>
      <c r="CRT49" s="1"/>
      <c r="CRU49" s="1"/>
      <c r="CRV49" s="1"/>
      <c r="CRW49" s="1"/>
      <c r="CRX49" s="1"/>
      <c r="CRY49" s="1"/>
      <c r="CRZ49" s="1"/>
      <c r="CSA49" s="1"/>
      <c r="CSB49" s="1"/>
      <c r="CSC49" s="1"/>
      <c r="CSD49" s="1"/>
      <c r="CSE49" s="1"/>
      <c r="CSF49" s="1"/>
      <c r="CSG49" s="1"/>
      <c r="CSH49" s="1"/>
      <c r="CSI49" s="1"/>
      <c r="CSJ49" s="1"/>
      <c r="CSK49" s="1"/>
      <c r="CSL49" s="1"/>
      <c r="CSM49" s="1"/>
      <c r="CSN49" s="1"/>
      <c r="CSO49" s="1"/>
      <c r="CSP49" s="1"/>
      <c r="CSQ49" s="1"/>
      <c r="CSR49" s="1"/>
      <c r="CSS49" s="1"/>
      <c r="CST49" s="1"/>
      <c r="CSU49" s="1"/>
      <c r="CSV49" s="1"/>
      <c r="CSW49" s="1"/>
      <c r="CSX49" s="1"/>
      <c r="CSY49" s="1"/>
      <c r="CSZ49" s="1"/>
      <c r="CTA49" s="1"/>
      <c r="CTB49" s="1"/>
      <c r="CTC49" s="1"/>
      <c r="CTD49" s="1"/>
      <c r="CTE49" s="1"/>
      <c r="CTF49" s="1"/>
      <c r="CTG49" s="1"/>
      <c r="CTH49" s="1"/>
      <c r="CTI49" s="1"/>
      <c r="CTJ49" s="1"/>
      <c r="CTK49" s="1"/>
      <c r="CTL49" s="1"/>
      <c r="CTM49" s="1"/>
      <c r="CTN49" s="1"/>
      <c r="CTO49" s="1"/>
      <c r="CTP49" s="1"/>
      <c r="CTQ49" s="1"/>
      <c r="CTR49" s="1"/>
      <c r="CTS49" s="1"/>
      <c r="CTT49" s="1"/>
      <c r="CTU49" s="1"/>
      <c r="CTV49" s="1"/>
      <c r="CTW49" s="1"/>
      <c r="CTX49" s="1"/>
      <c r="CTY49" s="1"/>
      <c r="CTZ49" s="1"/>
      <c r="CUA49" s="1"/>
      <c r="CUB49" s="1"/>
      <c r="CUC49" s="1"/>
      <c r="CUD49" s="1"/>
      <c r="CUE49" s="1"/>
      <c r="CUF49" s="1"/>
      <c r="CUG49" s="1"/>
      <c r="CUH49" s="1"/>
      <c r="CUI49" s="1"/>
      <c r="CUJ49" s="1"/>
      <c r="CUK49" s="1"/>
      <c r="CUL49" s="1"/>
      <c r="CUM49" s="1"/>
      <c r="CUN49" s="1"/>
      <c r="CUO49" s="1"/>
      <c r="CUP49" s="1"/>
      <c r="CUQ49" s="1"/>
      <c r="CUR49" s="1"/>
      <c r="CUS49" s="1"/>
      <c r="CUT49" s="1"/>
      <c r="CUU49" s="1"/>
      <c r="CUV49" s="1"/>
      <c r="CUW49" s="1"/>
      <c r="CUX49" s="1"/>
      <c r="CUY49" s="1"/>
      <c r="CUZ49" s="1"/>
      <c r="CVA49" s="1"/>
      <c r="CVB49" s="1"/>
      <c r="CVC49" s="1"/>
      <c r="CVD49" s="1"/>
      <c r="CVE49" s="1"/>
      <c r="CVF49" s="1"/>
      <c r="CVG49" s="1"/>
      <c r="CVH49" s="1"/>
      <c r="CVI49" s="1"/>
      <c r="CVJ49" s="1"/>
      <c r="CVK49" s="1"/>
      <c r="CVL49" s="1"/>
      <c r="CVM49" s="1"/>
      <c r="CVN49" s="1"/>
      <c r="CVO49" s="1"/>
      <c r="CVP49" s="1"/>
      <c r="CVQ49" s="1"/>
      <c r="CVR49" s="1"/>
      <c r="CVS49" s="1"/>
      <c r="CVT49" s="1"/>
      <c r="CVU49" s="1"/>
      <c r="CVV49" s="1"/>
      <c r="CVW49" s="1"/>
      <c r="CVX49" s="1"/>
      <c r="CVY49" s="1"/>
      <c r="CVZ49" s="1"/>
      <c r="CWA49" s="1"/>
      <c r="CWB49" s="1"/>
      <c r="CWC49" s="1"/>
      <c r="CWD49" s="1"/>
      <c r="CWE49" s="1"/>
      <c r="CWF49" s="1"/>
      <c r="CWG49" s="1"/>
      <c r="CWH49" s="1"/>
      <c r="CWI49" s="1"/>
      <c r="CWJ49" s="1"/>
      <c r="CWK49" s="1"/>
      <c r="CWL49" s="1"/>
      <c r="CWM49" s="1"/>
      <c r="CWN49" s="1"/>
      <c r="CWO49" s="1"/>
      <c r="CWP49" s="1"/>
      <c r="CWQ49" s="1"/>
      <c r="CWR49" s="1"/>
      <c r="CWS49" s="1"/>
      <c r="CWT49" s="1"/>
      <c r="CWU49" s="1"/>
      <c r="CWV49" s="1"/>
      <c r="CWW49" s="1"/>
      <c r="CWX49" s="1"/>
      <c r="CWY49" s="1"/>
      <c r="CWZ49" s="1"/>
      <c r="CXA49" s="1"/>
      <c r="CXB49" s="1"/>
      <c r="CXC49" s="1"/>
      <c r="CXD49" s="1"/>
      <c r="CXE49" s="1"/>
      <c r="CXF49" s="1"/>
      <c r="CXG49" s="1"/>
      <c r="CXH49" s="1"/>
      <c r="CXI49" s="1"/>
      <c r="CXJ49" s="1"/>
      <c r="CXK49" s="1"/>
      <c r="CXL49" s="1"/>
      <c r="CXM49" s="1"/>
      <c r="CXN49" s="1"/>
      <c r="CXO49" s="1"/>
      <c r="CXP49" s="1"/>
      <c r="CXQ49" s="1"/>
      <c r="CXR49" s="1"/>
      <c r="CXS49" s="1"/>
      <c r="CXT49" s="1"/>
      <c r="CXU49" s="1"/>
      <c r="CXV49" s="1"/>
      <c r="CXW49" s="1"/>
      <c r="CXX49" s="1"/>
      <c r="CXY49" s="1"/>
      <c r="CXZ49" s="1"/>
      <c r="CYA49" s="1"/>
      <c r="CYB49" s="1"/>
      <c r="CYC49" s="1"/>
      <c r="CYD49" s="1"/>
      <c r="CYE49" s="1"/>
      <c r="CYF49" s="1"/>
      <c r="CYG49" s="1"/>
      <c r="CYH49" s="1"/>
      <c r="CYI49" s="1"/>
      <c r="CYJ49" s="1"/>
      <c r="CYK49" s="1"/>
      <c r="CYL49" s="1"/>
      <c r="CYM49" s="1"/>
      <c r="CYN49" s="1"/>
      <c r="CYO49" s="1"/>
      <c r="CYP49" s="1"/>
      <c r="CYQ49" s="1"/>
      <c r="CYR49" s="1"/>
      <c r="CYS49" s="1"/>
      <c r="CYT49" s="1"/>
      <c r="CYU49" s="1"/>
      <c r="CYV49" s="1"/>
      <c r="CYW49" s="1"/>
      <c r="CYX49" s="1"/>
      <c r="CYY49" s="1"/>
      <c r="CYZ49" s="1"/>
      <c r="CZA49" s="1"/>
      <c r="CZB49" s="1"/>
      <c r="CZC49" s="1"/>
      <c r="CZD49" s="1"/>
      <c r="CZE49" s="1"/>
      <c r="CZF49" s="1"/>
      <c r="CZG49" s="1"/>
      <c r="CZH49" s="1"/>
      <c r="CZI49" s="1"/>
      <c r="CZJ49" s="1"/>
      <c r="CZK49" s="1"/>
      <c r="CZL49" s="1"/>
      <c r="CZM49" s="1"/>
      <c r="CZN49" s="1"/>
      <c r="CZO49" s="1"/>
      <c r="CZP49" s="1"/>
      <c r="CZQ49" s="1"/>
      <c r="CZR49" s="1"/>
      <c r="CZS49" s="1"/>
      <c r="CZT49" s="1"/>
      <c r="CZU49" s="1"/>
      <c r="CZV49" s="1"/>
      <c r="CZW49" s="1"/>
      <c r="CZX49" s="1"/>
      <c r="CZY49" s="1"/>
      <c r="CZZ49" s="1"/>
      <c r="DAA49" s="1"/>
      <c r="DAB49" s="1"/>
      <c r="DAC49" s="1"/>
      <c r="DAD49" s="1"/>
      <c r="DAE49" s="1"/>
      <c r="DAF49" s="1"/>
      <c r="DAG49" s="1"/>
      <c r="DAH49" s="1"/>
      <c r="DAI49" s="1"/>
      <c r="DAJ49" s="1"/>
      <c r="DAK49" s="1"/>
      <c r="DAL49" s="1"/>
      <c r="DAM49" s="1"/>
      <c r="DAN49" s="1"/>
      <c r="DAO49" s="1"/>
      <c r="DAP49" s="1"/>
      <c r="DAQ49" s="1"/>
      <c r="DAR49" s="1"/>
      <c r="DAS49" s="1"/>
      <c r="DAT49" s="1"/>
      <c r="DAU49" s="1"/>
      <c r="DAV49" s="1"/>
      <c r="DAW49" s="1"/>
      <c r="DAX49" s="1"/>
      <c r="DAY49" s="1"/>
      <c r="DAZ49" s="1"/>
      <c r="DBA49" s="1"/>
      <c r="DBB49" s="1"/>
      <c r="DBC49" s="1"/>
      <c r="DBD49" s="1"/>
      <c r="DBE49" s="1"/>
      <c r="DBF49" s="1"/>
      <c r="DBG49" s="1"/>
      <c r="DBH49" s="1"/>
      <c r="DBI49" s="1"/>
      <c r="DBJ49" s="1"/>
      <c r="DBK49" s="1"/>
      <c r="DBL49" s="1"/>
      <c r="DBM49" s="1"/>
      <c r="DBN49" s="1"/>
      <c r="DBO49" s="1"/>
      <c r="DBP49" s="1"/>
      <c r="DBQ49" s="1"/>
      <c r="DBR49" s="1"/>
      <c r="DBS49" s="1"/>
      <c r="DBT49" s="1"/>
      <c r="DBU49" s="1"/>
      <c r="DBV49" s="1"/>
      <c r="DBW49" s="1"/>
      <c r="DBX49" s="1"/>
      <c r="DBY49" s="1"/>
      <c r="DBZ49" s="1"/>
      <c r="DCA49" s="1"/>
      <c r="DCB49" s="1"/>
      <c r="DCC49" s="1"/>
      <c r="DCD49" s="1"/>
      <c r="DCE49" s="1"/>
      <c r="DCF49" s="1"/>
      <c r="DCG49" s="1"/>
      <c r="DCH49" s="1"/>
      <c r="DCI49" s="1"/>
      <c r="DCJ49" s="1"/>
      <c r="DCK49" s="1"/>
      <c r="DCL49" s="1"/>
      <c r="DCM49" s="1"/>
      <c r="DCN49" s="1"/>
      <c r="DCO49" s="1"/>
      <c r="DCP49" s="1"/>
      <c r="DCQ49" s="1"/>
      <c r="DCR49" s="1"/>
      <c r="DCS49" s="1"/>
      <c r="DCT49" s="1"/>
      <c r="DCU49" s="1"/>
      <c r="DCV49" s="1"/>
      <c r="DCW49" s="1"/>
      <c r="DCX49" s="1"/>
      <c r="DCY49" s="1"/>
      <c r="DCZ49" s="1"/>
      <c r="DDA49" s="1"/>
      <c r="DDB49" s="1"/>
      <c r="DDC49" s="1"/>
      <c r="DDD49" s="1"/>
      <c r="DDE49" s="1"/>
      <c r="DDF49" s="1"/>
      <c r="DDG49" s="1"/>
      <c r="DDH49" s="1"/>
      <c r="DDI49" s="1"/>
      <c r="DDJ49" s="1"/>
      <c r="DDK49" s="1"/>
      <c r="DDL49" s="1"/>
      <c r="DDM49" s="1"/>
      <c r="DDN49" s="1"/>
      <c r="DDO49" s="1"/>
      <c r="DDP49" s="1"/>
      <c r="DDQ49" s="1"/>
      <c r="DDR49" s="1"/>
      <c r="DDS49" s="1"/>
      <c r="DDT49" s="1"/>
      <c r="DDU49" s="1"/>
      <c r="DDV49" s="1"/>
      <c r="DDW49" s="1"/>
      <c r="DDX49" s="1"/>
      <c r="DDY49" s="1"/>
      <c r="DDZ49" s="1"/>
      <c r="DEA49" s="1"/>
      <c r="DEB49" s="1"/>
      <c r="DEC49" s="1"/>
      <c r="DED49" s="1"/>
      <c r="DEE49" s="1"/>
      <c r="DEF49" s="1"/>
      <c r="DEG49" s="1"/>
      <c r="DEH49" s="1"/>
      <c r="DEI49" s="1"/>
      <c r="DEJ49" s="1"/>
      <c r="DEK49" s="1"/>
      <c r="DEL49" s="1"/>
      <c r="DEM49" s="1"/>
      <c r="DEN49" s="1"/>
      <c r="DEO49" s="1"/>
      <c r="DEP49" s="1"/>
      <c r="DEQ49" s="1"/>
      <c r="DER49" s="1"/>
      <c r="DES49" s="1"/>
      <c r="DET49" s="1"/>
      <c r="DEU49" s="1"/>
      <c r="DEV49" s="1"/>
      <c r="DEW49" s="1"/>
      <c r="DEX49" s="1"/>
      <c r="DEY49" s="1"/>
      <c r="DEZ49" s="1"/>
      <c r="DFA49" s="1"/>
      <c r="DFB49" s="1"/>
      <c r="DFC49" s="1"/>
      <c r="DFD49" s="1"/>
      <c r="DFE49" s="1"/>
      <c r="DFF49" s="1"/>
      <c r="DFG49" s="1"/>
      <c r="DFH49" s="1"/>
      <c r="DFI49" s="1"/>
      <c r="DFJ49" s="1"/>
      <c r="DFK49" s="1"/>
      <c r="DFL49" s="1"/>
      <c r="DFM49" s="1"/>
      <c r="DFN49" s="1"/>
      <c r="DFO49" s="1"/>
      <c r="DFP49" s="1"/>
      <c r="DFQ49" s="1"/>
      <c r="DFR49" s="1"/>
      <c r="DFS49" s="1"/>
      <c r="DFT49" s="1"/>
      <c r="DFU49" s="1"/>
      <c r="DFV49" s="1"/>
      <c r="DFW49" s="1"/>
      <c r="DFX49" s="1"/>
      <c r="DFY49" s="1"/>
      <c r="DFZ49" s="1"/>
      <c r="DGA49" s="1"/>
      <c r="DGB49" s="1"/>
      <c r="DGC49" s="1"/>
      <c r="DGD49" s="1"/>
      <c r="DGE49" s="1"/>
      <c r="DGF49" s="1"/>
      <c r="DGG49" s="1"/>
      <c r="DGH49" s="1"/>
      <c r="DGI49" s="1"/>
      <c r="DGJ49" s="1"/>
      <c r="DGK49" s="1"/>
      <c r="DGL49" s="1"/>
      <c r="DGM49" s="1"/>
      <c r="DGN49" s="1"/>
      <c r="DGO49" s="1"/>
      <c r="DGP49" s="1"/>
      <c r="DGQ49" s="1"/>
      <c r="DGR49" s="1"/>
      <c r="DGS49" s="1"/>
      <c r="DGT49" s="1"/>
      <c r="DGU49" s="1"/>
      <c r="DGV49" s="1"/>
      <c r="DGW49" s="1"/>
      <c r="DGX49" s="1"/>
      <c r="DGY49" s="1"/>
      <c r="DGZ49" s="1"/>
      <c r="DHA49" s="1"/>
      <c r="DHB49" s="1"/>
      <c r="DHC49" s="1"/>
      <c r="DHD49" s="1"/>
      <c r="DHE49" s="1"/>
      <c r="DHF49" s="1"/>
      <c r="DHG49" s="1"/>
      <c r="DHH49" s="1"/>
      <c r="DHI49" s="1"/>
      <c r="DHJ49" s="1"/>
      <c r="DHK49" s="1"/>
      <c r="DHL49" s="1"/>
      <c r="DHM49" s="1"/>
      <c r="DHN49" s="1"/>
      <c r="DHO49" s="1"/>
      <c r="DHP49" s="1"/>
      <c r="DHQ49" s="1"/>
      <c r="DHR49" s="1"/>
      <c r="DHS49" s="1"/>
      <c r="DHT49" s="1"/>
      <c r="DHU49" s="1"/>
      <c r="DHV49" s="1"/>
      <c r="DHW49" s="1"/>
      <c r="DHX49" s="1"/>
      <c r="DHY49" s="1"/>
      <c r="DHZ49" s="1"/>
      <c r="DIA49" s="1"/>
      <c r="DIB49" s="1"/>
      <c r="DIC49" s="1"/>
      <c r="DID49" s="1"/>
      <c r="DIE49" s="1"/>
      <c r="DIF49" s="1"/>
      <c r="DIG49" s="1"/>
      <c r="DIH49" s="1"/>
      <c r="DII49" s="1"/>
      <c r="DIJ49" s="1"/>
      <c r="DIK49" s="1"/>
      <c r="DIL49" s="1"/>
      <c r="DIM49" s="1"/>
      <c r="DIN49" s="1"/>
      <c r="DIO49" s="1"/>
      <c r="DIP49" s="1"/>
      <c r="DIQ49" s="1"/>
      <c r="DIR49" s="1"/>
      <c r="DIS49" s="1"/>
      <c r="DIT49" s="1"/>
      <c r="DIU49" s="1"/>
      <c r="DIV49" s="1"/>
      <c r="DIW49" s="1"/>
      <c r="DIX49" s="1"/>
      <c r="DIY49" s="1"/>
      <c r="DIZ49" s="1"/>
      <c r="DJA49" s="1"/>
      <c r="DJB49" s="1"/>
      <c r="DJC49" s="1"/>
      <c r="DJD49" s="1"/>
      <c r="DJE49" s="1"/>
      <c r="DJF49" s="1"/>
      <c r="DJG49" s="1"/>
      <c r="DJH49" s="1"/>
      <c r="DJI49" s="1"/>
      <c r="DJJ49" s="1"/>
      <c r="DJK49" s="1"/>
      <c r="DJL49" s="1"/>
      <c r="DJM49" s="1"/>
      <c r="DJN49" s="1"/>
      <c r="DJO49" s="1"/>
      <c r="DJP49" s="1"/>
      <c r="DJQ49" s="1"/>
      <c r="DJR49" s="1"/>
      <c r="DJS49" s="1"/>
      <c r="DJT49" s="1"/>
      <c r="DJU49" s="1"/>
      <c r="DJV49" s="1"/>
      <c r="DJW49" s="1"/>
      <c r="DJX49" s="1"/>
      <c r="DJY49" s="1"/>
      <c r="DJZ49" s="1"/>
      <c r="DKA49" s="1"/>
      <c r="DKB49" s="1"/>
      <c r="DKC49" s="1"/>
      <c r="DKD49" s="1"/>
      <c r="DKE49" s="1"/>
      <c r="DKF49" s="1"/>
      <c r="DKG49" s="1"/>
      <c r="DKH49" s="1"/>
      <c r="DKI49" s="1"/>
      <c r="DKJ49" s="1"/>
      <c r="DKK49" s="1"/>
      <c r="DKL49" s="1"/>
      <c r="DKM49" s="1"/>
      <c r="DKN49" s="1"/>
      <c r="DKO49" s="1"/>
      <c r="DKP49" s="1"/>
      <c r="DKQ49" s="1"/>
      <c r="DKR49" s="1"/>
      <c r="DKS49" s="1"/>
      <c r="DKT49" s="1"/>
      <c r="DKU49" s="1"/>
      <c r="DKV49" s="1"/>
      <c r="DKW49" s="1"/>
      <c r="DKX49" s="1"/>
      <c r="DKY49" s="1"/>
      <c r="DKZ49" s="1"/>
      <c r="DLA49" s="1"/>
      <c r="DLB49" s="1"/>
      <c r="DLC49" s="1"/>
      <c r="DLD49" s="1"/>
      <c r="DLE49" s="1"/>
      <c r="DLF49" s="1"/>
      <c r="DLG49" s="1"/>
      <c r="DLH49" s="1"/>
      <c r="DLI49" s="1"/>
      <c r="DLJ49" s="1"/>
      <c r="DLK49" s="1"/>
      <c r="DLL49" s="1"/>
      <c r="DLM49" s="1"/>
      <c r="DLN49" s="1"/>
      <c r="DLO49" s="1"/>
      <c r="DLP49" s="1"/>
      <c r="DLQ49" s="1"/>
      <c r="DLR49" s="1"/>
      <c r="DLS49" s="1"/>
      <c r="DLT49" s="1"/>
      <c r="DLU49" s="1"/>
      <c r="DLV49" s="1"/>
      <c r="DLW49" s="1"/>
      <c r="DLX49" s="1"/>
      <c r="DLY49" s="1"/>
      <c r="DLZ49" s="1"/>
      <c r="DMA49" s="1"/>
      <c r="DMB49" s="1"/>
      <c r="DMC49" s="1"/>
      <c r="DMD49" s="1"/>
      <c r="DME49" s="1"/>
      <c r="DMF49" s="1"/>
      <c r="DMG49" s="1"/>
      <c r="DMH49" s="1"/>
      <c r="DMI49" s="1"/>
      <c r="DMJ49" s="1"/>
      <c r="DMK49" s="1"/>
      <c r="DML49" s="1"/>
      <c r="DMM49" s="1"/>
      <c r="DMN49" s="1"/>
      <c r="DMO49" s="1"/>
      <c r="DMP49" s="1"/>
      <c r="DMQ49" s="1"/>
      <c r="DMR49" s="1"/>
      <c r="DMS49" s="1"/>
      <c r="DMT49" s="1"/>
      <c r="DMU49" s="1"/>
      <c r="DMV49" s="1"/>
      <c r="DMW49" s="1"/>
      <c r="DMX49" s="1"/>
      <c r="DMY49" s="1"/>
      <c r="DMZ49" s="1"/>
      <c r="DNA49" s="1"/>
      <c r="DNB49" s="1"/>
      <c r="DNC49" s="1"/>
      <c r="DND49" s="1"/>
      <c r="DNE49" s="1"/>
      <c r="DNF49" s="1"/>
      <c r="DNG49" s="1"/>
      <c r="DNH49" s="1"/>
      <c r="DNI49" s="1"/>
      <c r="DNJ49" s="1"/>
      <c r="DNK49" s="1"/>
      <c r="DNL49" s="1"/>
      <c r="DNM49" s="1"/>
      <c r="DNN49" s="1"/>
      <c r="DNO49" s="1"/>
      <c r="DNP49" s="1"/>
      <c r="DNQ49" s="1"/>
      <c r="DNR49" s="1"/>
      <c r="DNS49" s="1"/>
      <c r="DNT49" s="1"/>
      <c r="DNU49" s="1"/>
      <c r="DNV49" s="1"/>
      <c r="DNW49" s="1"/>
      <c r="DNX49" s="1"/>
      <c r="DNY49" s="1"/>
      <c r="DNZ49" s="1"/>
      <c r="DOA49" s="1"/>
      <c r="DOB49" s="1"/>
      <c r="DOC49" s="1"/>
      <c r="DOD49" s="1"/>
      <c r="DOE49" s="1"/>
      <c r="DOF49" s="1"/>
      <c r="DOG49" s="1"/>
      <c r="DOH49" s="1"/>
      <c r="DOI49" s="1"/>
      <c r="DOJ49" s="1"/>
      <c r="DOK49" s="1"/>
      <c r="DOL49" s="1"/>
      <c r="DOM49" s="1"/>
      <c r="DON49" s="1"/>
      <c r="DOO49" s="1"/>
      <c r="DOP49" s="1"/>
      <c r="DOQ49" s="1"/>
      <c r="DOR49" s="1"/>
      <c r="DOS49" s="1"/>
      <c r="DOT49" s="1"/>
      <c r="DOU49" s="1"/>
      <c r="DOV49" s="1"/>
      <c r="DOW49" s="1"/>
      <c r="DOX49" s="1"/>
      <c r="DOY49" s="1"/>
      <c r="DOZ49" s="1"/>
      <c r="DPA49" s="1"/>
      <c r="DPB49" s="1"/>
      <c r="DPC49" s="1"/>
      <c r="DPD49" s="1"/>
      <c r="DPE49" s="1"/>
      <c r="DPF49" s="1"/>
      <c r="DPG49" s="1"/>
      <c r="DPH49" s="1"/>
      <c r="DPI49" s="1"/>
      <c r="DPJ49" s="1"/>
      <c r="DPK49" s="1"/>
      <c r="DPL49" s="1"/>
      <c r="DPM49" s="1"/>
      <c r="DPN49" s="1"/>
      <c r="DPO49" s="1"/>
      <c r="DPP49" s="1"/>
      <c r="DPQ49" s="1"/>
      <c r="DPR49" s="1"/>
      <c r="DPS49" s="1"/>
      <c r="DPT49" s="1"/>
      <c r="DPU49" s="1"/>
      <c r="DPV49" s="1"/>
      <c r="DPW49" s="1"/>
      <c r="DPX49" s="1"/>
      <c r="DPY49" s="1"/>
      <c r="DPZ49" s="1"/>
      <c r="DQA49" s="1"/>
      <c r="DQB49" s="1"/>
      <c r="DQC49" s="1"/>
      <c r="DQD49" s="1"/>
      <c r="DQE49" s="1"/>
      <c r="DQF49" s="1"/>
      <c r="DQG49" s="1"/>
      <c r="DQH49" s="1"/>
      <c r="DQI49" s="1"/>
      <c r="DQJ49" s="1"/>
      <c r="DQK49" s="1"/>
      <c r="DQL49" s="1"/>
      <c r="DQM49" s="1"/>
      <c r="DQN49" s="1"/>
      <c r="DQO49" s="1"/>
      <c r="DQP49" s="1"/>
      <c r="DQQ49" s="1"/>
      <c r="DQR49" s="1"/>
      <c r="DQS49" s="1"/>
      <c r="DQT49" s="1"/>
      <c r="DQU49" s="1"/>
      <c r="DQV49" s="1"/>
      <c r="DQW49" s="1"/>
      <c r="DQX49" s="1"/>
      <c r="DQY49" s="1"/>
      <c r="DQZ49" s="1"/>
      <c r="DRA49" s="1"/>
      <c r="DRB49" s="1"/>
      <c r="DRC49" s="1"/>
      <c r="DRD49" s="1"/>
      <c r="DRE49" s="1"/>
      <c r="DRF49" s="1"/>
      <c r="DRG49" s="1"/>
      <c r="DRH49" s="1"/>
      <c r="DRI49" s="1"/>
      <c r="DRJ49" s="1"/>
      <c r="DRK49" s="1"/>
      <c r="DRL49" s="1"/>
      <c r="DRM49" s="1"/>
      <c r="DRN49" s="1"/>
      <c r="DRO49" s="1"/>
      <c r="DRP49" s="1"/>
      <c r="DRQ49" s="1"/>
      <c r="DRR49" s="1"/>
      <c r="DRS49" s="1"/>
      <c r="DRT49" s="1"/>
      <c r="DRU49" s="1"/>
      <c r="DRV49" s="1"/>
      <c r="DRW49" s="1"/>
      <c r="DRX49" s="1"/>
      <c r="DRY49" s="1"/>
      <c r="DRZ49" s="1"/>
      <c r="DSA49" s="1"/>
      <c r="DSB49" s="1"/>
      <c r="DSC49" s="1"/>
      <c r="DSD49" s="1"/>
      <c r="DSE49" s="1"/>
      <c r="DSF49" s="1"/>
      <c r="DSG49" s="1"/>
      <c r="DSH49" s="1"/>
      <c r="DSI49" s="1"/>
      <c r="DSJ49" s="1"/>
      <c r="DSK49" s="1"/>
      <c r="DSL49" s="1"/>
      <c r="DSM49" s="1"/>
      <c r="DSN49" s="1"/>
      <c r="DSO49" s="1"/>
      <c r="DSP49" s="1"/>
      <c r="DSQ49" s="1"/>
      <c r="DSR49" s="1"/>
      <c r="DSS49" s="1"/>
      <c r="DST49" s="1"/>
      <c r="DSU49" s="1"/>
      <c r="DSV49" s="1"/>
      <c r="DSW49" s="1"/>
      <c r="DSX49" s="1"/>
      <c r="DSY49" s="1"/>
      <c r="DSZ49" s="1"/>
      <c r="DTA49" s="1"/>
      <c r="DTB49" s="1"/>
      <c r="DTC49" s="1"/>
      <c r="DTD49" s="1"/>
      <c r="DTE49" s="1"/>
      <c r="DTF49" s="1"/>
      <c r="DTG49" s="1"/>
      <c r="DTH49" s="1"/>
      <c r="DTI49" s="1"/>
      <c r="DTJ49" s="1"/>
      <c r="DTK49" s="1"/>
      <c r="DTL49" s="1"/>
      <c r="DTM49" s="1"/>
      <c r="DTN49" s="1"/>
      <c r="DTO49" s="1"/>
      <c r="DTP49" s="1"/>
      <c r="DTQ49" s="1"/>
      <c r="DTR49" s="1"/>
      <c r="DTS49" s="1"/>
      <c r="DTT49" s="1"/>
      <c r="DTU49" s="1"/>
      <c r="DTV49" s="1"/>
      <c r="DTW49" s="1"/>
      <c r="DTX49" s="1"/>
      <c r="DTY49" s="1"/>
      <c r="DTZ49" s="1"/>
      <c r="DUA49" s="1"/>
      <c r="DUB49" s="1"/>
      <c r="DUC49" s="1"/>
      <c r="DUD49" s="1"/>
      <c r="DUE49" s="1"/>
      <c r="DUF49" s="1"/>
      <c r="DUG49" s="1"/>
      <c r="DUH49" s="1"/>
      <c r="DUI49" s="1"/>
      <c r="DUJ49" s="1"/>
      <c r="DUK49" s="1"/>
      <c r="DUL49" s="1"/>
      <c r="DUM49" s="1"/>
      <c r="DUN49" s="1"/>
      <c r="DUO49" s="1"/>
      <c r="DUP49" s="1"/>
      <c r="DUQ49" s="1"/>
      <c r="DUR49" s="1"/>
      <c r="DUS49" s="1"/>
      <c r="DUT49" s="1"/>
      <c r="DUU49" s="1"/>
      <c r="DUV49" s="1"/>
      <c r="DUW49" s="1"/>
      <c r="DUX49" s="1"/>
      <c r="DUY49" s="1"/>
      <c r="DUZ49" s="1"/>
      <c r="DVA49" s="1"/>
      <c r="DVB49" s="1"/>
      <c r="DVC49" s="1"/>
      <c r="DVD49" s="1"/>
      <c r="DVE49" s="1"/>
      <c r="DVF49" s="1"/>
      <c r="DVG49" s="1"/>
      <c r="DVH49" s="1"/>
      <c r="DVI49" s="1"/>
      <c r="DVJ49" s="1"/>
      <c r="DVK49" s="1"/>
      <c r="DVL49" s="1"/>
      <c r="DVM49" s="1"/>
      <c r="DVN49" s="1"/>
      <c r="DVO49" s="1"/>
      <c r="DVP49" s="1"/>
      <c r="DVQ49" s="1"/>
      <c r="DVR49" s="1"/>
      <c r="DVS49" s="1"/>
      <c r="DVT49" s="1"/>
      <c r="DVU49" s="1"/>
      <c r="DVV49" s="1"/>
      <c r="DVW49" s="1"/>
      <c r="DVX49" s="1"/>
      <c r="DVY49" s="1"/>
      <c r="DVZ49" s="1"/>
      <c r="DWA49" s="1"/>
      <c r="DWB49" s="1"/>
      <c r="DWC49" s="1"/>
      <c r="DWD49" s="1"/>
      <c r="DWE49" s="1"/>
      <c r="DWF49" s="1"/>
      <c r="DWG49" s="1"/>
      <c r="DWH49" s="1"/>
      <c r="DWI49" s="1"/>
      <c r="DWJ49" s="1"/>
      <c r="DWK49" s="1"/>
      <c r="DWL49" s="1"/>
      <c r="DWM49" s="1"/>
      <c r="DWN49" s="1"/>
      <c r="DWO49" s="1"/>
      <c r="DWP49" s="1"/>
      <c r="DWQ49" s="1"/>
      <c r="DWR49" s="1"/>
      <c r="DWS49" s="1"/>
      <c r="DWT49" s="1"/>
      <c r="DWU49" s="1"/>
      <c r="DWV49" s="1"/>
      <c r="DWW49" s="1"/>
      <c r="DWX49" s="1"/>
      <c r="DWY49" s="1"/>
      <c r="DWZ49" s="1"/>
      <c r="DXA49" s="1"/>
      <c r="DXB49" s="1"/>
      <c r="DXC49" s="1"/>
      <c r="DXD49" s="1"/>
      <c r="DXE49" s="1"/>
      <c r="DXF49" s="1"/>
      <c r="DXG49" s="1"/>
      <c r="DXH49" s="1"/>
      <c r="DXI49" s="1"/>
      <c r="DXJ49" s="1"/>
      <c r="DXK49" s="1"/>
      <c r="DXL49" s="1"/>
      <c r="DXM49" s="1"/>
      <c r="DXN49" s="1"/>
      <c r="DXO49" s="1"/>
      <c r="DXP49" s="1"/>
      <c r="DXQ49" s="1"/>
      <c r="DXR49" s="1"/>
      <c r="DXS49" s="1"/>
      <c r="DXT49" s="1"/>
      <c r="DXU49" s="1"/>
      <c r="DXV49" s="1"/>
      <c r="DXW49" s="1"/>
      <c r="DXX49" s="1"/>
      <c r="DXY49" s="1"/>
      <c r="DXZ49" s="1"/>
      <c r="DYA49" s="1"/>
      <c r="DYB49" s="1"/>
      <c r="DYC49" s="1"/>
      <c r="DYD49" s="1"/>
      <c r="DYE49" s="1"/>
      <c r="DYF49" s="1"/>
      <c r="DYG49" s="1"/>
      <c r="DYH49" s="1"/>
      <c r="DYI49" s="1"/>
      <c r="DYJ49" s="1"/>
      <c r="DYK49" s="1"/>
      <c r="DYL49" s="1"/>
      <c r="DYM49" s="1"/>
      <c r="DYN49" s="1"/>
      <c r="DYO49" s="1"/>
      <c r="DYP49" s="1"/>
      <c r="DYQ49" s="1"/>
      <c r="DYR49" s="1"/>
      <c r="DYS49" s="1"/>
      <c r="DYT49" s="1"/>
      <c r="DYU49" s="1"/>
      <c r="DYV49" s="1"/>
      <c r="DYW49" s="1"/>
      <c r="DYX49" s="1"/>
      <c r="DYY49" s="1"/>
      <c r="DYZ49" s="1"/>
      <c r="DZA49" s="1"/>
      <c r="DZB49" s="1"/>
      <c r="DZC49" s="1"/>
      <c r="DZD49" s="1"/>
      <c r="DZE49" s="1"/>
      <c r="DZF49" s="1"/>
      <c r="DZG49" s="1"/>
      <c r="DZH49" s="1"/>
      <c r="DZI49" s="1"/>
      <c r="DZJ49" s="1"/>
      <c r="DZK49" s="1"/>
      <c r="DZL49" s="1"/>
      <c r="DZM49" s="1"/>
      <c r="DZN49" s="1"/>
      <c r="DZO49" s="1"/>
      <c r="DZP49" s="1"/>
      <c r="DZQ49" s="1"/>
      <c r="DZR49" s="1"/>
      <c r="DZS49" s="1"/>
      <c r="DZT49" s="1"/>
      <c r="DZU49" s="1"/>
      <c r="DZV49" s="1"/>
      <c r="DZW49" s="1"/>
      <c r="DZX49" s="1"/>
      <c r="DZY49" s="1"/>
      <c r="DZZ49" s="1"/>
      <c r="EAA49" s="1"/>
      <c r="EAB49" s="1"/>
      <c r="EAC49" s="1"/>
      <c r="EAD49" s="1"/>
      <c r="EAE49" s="1"/>
      <c r="EAF49" s="1"/>
      <c r="EAG49" s="1"/>
      <c r="EAH49" s="1"/>
      <c r="EAI49" s="1"/>
      <c r="EAJ49" s="1"/>
      <c r="EAK49" s="1"/>
      <c r="EAL49" s="1"/>
      <c r="EAM49" s="1"/>
      <c r="EAN49" s="1"/>
      <c r="EAO49" s="1"/>
      <c r="EAP49" s="1"/>
      <c r="EAQ49" s="1"/>
      <c r="EAR49" s="1"/>
      <c r="EAS49" s="1"/>
      <c r="EAT49" s="1"/>
      <c r="EAU49" s="1"/>
      <c r="EAV49" s="1"/>
      <c r="EAW49" s="1"/>
      <c r="EAX49" s="1"/>
      <c r="EAY49" s="1"/>
      <c r="EAZ49" s="1"/>
      <c r="EBA49" s="1"/>
      <c r="EBB49" s="1"/>
      <c r="EBC49" s="1"/>
      <c r="EBD49" s="1"/>
      <c r="EBE49" s="1"/>
      <c r="EBF49" s="1"/>
      <c r="EBG49" s="1"/>
      <c r="EBH49" s="1"/>
      <c r="EBI49" s="1"/>
      <c r="EBJ49" s="1"/>
      <c r="EBK49" s="1"/>
      <c r="EBL49" s="1"/>
      <c r="EBM49" s="1"/>
      <c r="EBN49" s="1"/>
      <c r="EBO49" s="1"/>
      <c r="EBP49" s="1"/>
      <c r="EBQ49" s="1"/>
      <c r="EBR49" s="1"/>
      <c r="EBS49" s="1"/>
      <c r="EBT49" s="1"/>
      <c r="EBU49" s="1"/>
      <c r="EBV49" s="1"/>
      <c r="EBW49" s="1"/>
      <c r="EBX49" s="1"/>
      <c r="EBY49" s="1"/>
      <c r="EBZ49" s="1"/>
      <c r="ECA49" s="1"/>
      <c r="ECB49" s="1"/>
      <c r="ECC49" s="1"/>
      <c r="ECD49" s="1"/>
      <c r="ECE49" s="1"/>
      <c r="ECF49" s="1"/>
      <c r="ECG49" s="1"/>
      <c r="ECH49" s="1"/>
      <c r="ECI49" s="1"/>
      <c r="ECJ49" s="1"/>
      <c r="ECK49" s="1"/>
      <c r="ECL49" s="1"/>
      <c r="ECM49" s="1"/>
      <c r="ECN49" s="1"/>
      <c r="ECO49" s="1"/>
      <c r="ECP49" s="1"/>
      <c r="ECQ49" s="1"/>
      <c r="ECR49" s="1"/>
      <c r="ECS49" s="1"/>
      <c r="ECT49" s="1"/>
      <c r="ECU49" s="1"/>
      <c r="ECV49" s="1"/>
      <c r="ECW49" s="1"/>
      <c r="ECX49" s="1"/>
      <c r="ECY49" s="1"/>
      <c r="ECZ49" s="1"/>
      <c r="EDA49" s="1"/>
      <c r="EDB49" s="1"/>
      <c r="EDC49" s="1"/>
      <c r="EDD49" s="1"/>
      <c r="EDE49" s="1"/>
      <c r="EDF49" s="1"/>
      <c r="EDG49" s="1"/>
      <c r="EDH49" s="1"/>
      <c r="EDI49" s="1"/>
      <c r="EDJ49" s="1"/>
      <c r="EDK49" s="1"/>
      <c r="EDL49" s="1"/>
      <c r="EDM49" s="1"/>
      <c r="EDN49" s="1"/>
      <c r="EDO49" s="1"/>
      <c r="EDP49" s="1"/>
      <c r="EDQ49" s="1"/>
      <c r="EDR49" s="1"/>
      <c r="EDS49" s="1"/>
      <c r="EDT49" s="1"/>
      <c r="EDU49" s="1"/>
      <c r="EDV49" s="1"/>
      <c r="EDW49" s="1"/>
      <c r="EDX49" s="1"/>
      <c r="EDY49" s="1"/>
      <c r="EDZ49" s="1"/>
      <c r="EEA49" s="1"/>
      <c r="EEB49" s="1"/>
      <c r="EEC49" s="1"/>
      <c r="EED49" s="1"/>
      <c r="EEE49" s="1"/>
      <c r="EEF49" s="1"/>
      <c r="EEG49" s="1"/>
      <c r="EEH49" s="1"/>
      <c r="EEI49" s="1"/>
      <c r="EEJ49" s="1"/>
      <c r="EEK49" s="1"/>
      <c r="EEL49" s="1"/>
      <c r="EEM49" s="1"/>
      <c r="EEN49" s="1"/>
      <c r="EEO49" s="1"/>
      <c r="EEP49" s="1"/>
      <c r="EEQ49" s="1"/>
      <c r="EER49" s="1"/>
      <c r="EES49" s="1"/>
      <c r="EET49" s="1"/>
      <c r="EEU49" s="1"/>
      <c r="EEV49" s="1"/>
      <c r="EEW49" s="1"/>
      <c r="EEX49" s="1"/>
      <c r="EEY49" s="1"/>
      <c r="EEZ49" s="1"/>
      <c r="EFA49" s="1"/>
      <c r="EFB49" s="1"/>
      <c r="EFC49" s="1"/>
      <c r="EFD49" s="1"/>
      <c r="EFE49" s="1"/>
      <c r="EFF49" s="1"/>
      <c r="EFG49" s="1"/>
      <c r="EFH49" s="1"/>
      <c r="EFI49" s="1"/>
      <c r="EFJ49" s="1"/>
      <c r="EFK49" s="1"/>
      <c r="EFL49" s="1"/>
      <c r="EFM49" s="1"/>
      <c r="EFN49" s="1"/>
      <c r="EFO49" s="1"/>
      <c r="EFP49" s="1"/>
      <c r="EFQ49" s="1"/>
      <c r="EFR49" s="1"/>
      <c r="EFS49" s="1"/>
      <c r="EFT49" s="1"/>
      <c r="EFU49" s="1"/>
      <c r="EFV49" s="1"/>
      <c r="EFW49" s="1"/>
      <c r="EFX49" s="1"/>
      <c r="EFY49" s="1"/>
      <c r="EFZ49" s="1"/>
      <c r="EGA49" s="1"/>
      <c r="EGB49" s="1"/>
      <c r="EGC49" s="1"/>
      <c r="EGD49" s="1"/>
      <c r="EGE49" s="1"/>
      <c r="EGF49" s="1"/>
      <c r="EGG49" s="1"/>
      <c r="EGH49" s="1"/>
      <c r="EGI49" s="1"/>
      <c r="EGJ49" s="1"/>
      <c r="EGK49" s="1"/>
      <c r="EGL49" s="1"/>
      <c r="EGM49" s="1"/>
      <c r="EGN49" s="1"/>
      <c r="EGO49" s="1"/>
      <c r="EGP49" s="1"/>
      <c r="EGQ49" s="1"/>
      <c r="EGR49" s="1"/>
      <c r="EGS49" s="1"/>
      <c r="EGT49" s="1"/>
      <c r="EGU49" s="1"/>
      <c r="EGV49" s="1"/>
      <c r="EGW49" s="1"/>
      <c r="EGX49" s="1"/>
      <c r="EGY49" s="1"/>
      <c r="EGZ49" s="1"/>
      <c r="EHA49" s="1"/>
      <c r="EHB49" s="1"/>
      <c r="EHC49" s="1"/>
      <c r="EHD49" s="1"/>
      <c r="EHE49" s="1"/>
      <c r="EHF49" s="1"/>
      <c r="EHG49" s="1"/>
      <c r="EHH49" s="1"/>
      <c r="EHI49" s="1"/>
      <c r="EHJ49" s="1"/>
      <c r="EHK49" s="1"/>
      <c r="EHL49" s="1"/>
      <c r="EHM49" s="1"/>
      <c r="EHN49" s="1"/>
      <c r="EHO49" s="1"/>
      <c r="EHP49" s="1"/>
      <c r="EHQ49" s="1"/>
      <c r="EHR49" s="1"/>
      <c r="EHS49" s="1"/>
      <c r="EHT49" s="1"/>
      <c r="EHU49" s="1"/>
      <c r="EHV49" s="1"/>
      <c r="EHW49" s="1"/>
      <c r="EHX49" s="1"/>
      <c r="EHY49" s="1"/>
      <c r="EHZ49" s="1"/>
      <c r="EIA49" s="1"/>
      <c r="EIB49" s="1"/>
      <c r="EIC49" s="1"/>
      <c r="EID49" s="1"/>
      <c r="EIE49" s="1"/>
      <c r="EIF49" s="1"/>
      <c r="EIG49" s="1"/>
      <c r="EIH49" s="1"/>
      <c r="EII49" s="1"/>
      <c r="EIJ49" s="1"/>
      <c r="EIK49" s="1"/>
      <c r="EIL49" s="1"/>
      <c r="EIM49" s="1"/>
      <c r="EIN49" s="1"/>
      <c r="EIO49" s="1"/>
      <c r="EIP49" s="1"/>
      <c r="EIQ49" s="1"/>
      <c r="EIR49" s="1"/>
      <c r="EIS49" s="1"/>
      <c r="EIT49" s="1"/>
      <c r="EIU49" s="1"/>
      <c r="EIV49" s="1"/>
      <c r="EIW49" s="1"/>
      <c r="EIX49" s="1"/>
      <c r="EIY49" s="1"/>
      <c r="EIZ49" s="1"/>
      <c r="EJA49" s="1"/>
      <c r="EJB49" s="1"/>
      <c r="EJC49" s="1"/>
      <c r="EJD49" s="1"/>
      <c r="EJE49" s="1"/>
      <c r="EJF49" s="1"/>
      <c r="EJG49" s="1"/>
      <c r="EJH49" s="1"/>
      <c r="EJI49" s="1"/>
      <c r="EJJ49" s="1"/>
      <c r="EJK49" s="1"/>
      <c r="EJL49" s="1"/>
      <c r="EJM49" s="1"/>
      <c r="EJN49" s="1"/>
      <c r="EJO49" s="1"/>
      <c r="EJP49" s="1"/>
      <c r="EJQ49" s="1"/>
      <c r="EJR49" s="1"/>
      <c r="EJS49" s="1"/>
      <c r="EJT49" s="1"/>
      <c r="EJU49" s="1"/>
      <c r="EJV49" s="1"/>
      <c r="EJW49" s="1"/>
      <c r="EJX49" s="1"/>
      <c r="EJY49" s="1"/>
      <c r="EJZ49" s="1"/>
      <c r="EKA49" s="1"/>
      <c r="EKB49" s="1"/>
      <c r="EKC49" s="1"/>
      <c r="EKD49" s="1"/>
      <c r="EKE49" s="1"/>
      <c r="EKF49" s="1"/>
      <c r="EKG49" s="1"/>
      <c r="EKH49" s="1"/>
      <c r="EKI49" s="1"/>
      <c r="EKJ49" s="1"/>
      <c r="EKK49" s="1"/>
      <c r="EKL49" s="1"/>
      <c r="EKM49" s="1"/>
      <c r="EKN49" s="1"/>
      <c r="EKO49" s="1"/>
      <c r="EKP49" s="1"/>
      <c r="EKQ49" s="1"/>
      <c r="EKR49" s="1"/>
      <c r="EKS49" s="1"/>
      <c r="EKT49" s="1"/>
      <c r="EKU49" s="1"/>
      <c r="EKV49" s="1"/>
      <c r="EKW49" s="1"/>
      <c r="EKX49" s="1"/>
      <c r="EKY49" s="1"/>
      <c r="EKZ49" s="1"/>
      <c r="ELA49" s="1"/>
      <c r="ELB49" s="1"/>
      <c r="ELC49" s="1"/>
      <c r="ELD49" s="1"/>
      <c r="ELE49" s="1"/>
      <c r="ELF49" s="1"/>
      <c r="ELG49" s="1"/>
      <c r="ELH49" s="1"/>
      <c r="ELI49" s="1"/>
      <c r="ELJ49" s="1"/>
      <c r="ELK49" s="1"/>
      <c r="ELL49" s="1"/>
      <c r="ELM49" s="1"/>
      <c r="ELN49" s="1"/>
      <c r="ELO49" s="1"/>
      <c r="ELP49" s="1"/>
      <c r="ELQ49" s="1"/>
      <c r="ELR49" s="1"/>
      <c r="ELS49" s="1"/>
      <c r="ELT49" s="1"/>
      <c r="ELU49" s="1"/>
      <c r="ELV49" s="1"/>
      <c r="ELW49" s="1"/>
      <c r="ELX49" s="1"/>
      <c r="ELY49" s="1"/>
      <c r="ELZ49" s="1"/>
      <c r="EMA49" s="1"/>
      <c r="EMB49" s="1"/>
      <c r="EMC49" s="1"/>
      <c r="EMD49" s="1"/>
      <c r="EME49" s="1"/>
      <c r="EMF49" s="1"/>
      <c r="EMG49" s="1"/>
      <c r="EMH49" s="1"/>
      <c r="EMI49" s="1"/>
      <c r="EMJ49" s="1"/>
      <c r="EMK49" s="1"/>
      <c r="EML49" s="1"/>
      <c r="EMM49" s="1"/>
      <c r="EMN49" s="1"/>
      <c r="EMO49" s="1"/>
      <c r="EMP49" s="1"/>
      <c r="EMQ49" s="1"/>
      <c r="EMR49" s="1"/>
      <c r="EMS49" s="1"/>
      <c r="EMT49" s="1"/>
      <c r="EMU49" s="1"/>
      <c r="EMV49" s="1"/>
      <c r="EMW49" s="1"/>
      <c r="EMX49" s="1"/>
      <c r="EMY49" s="1"/>
      <c r="EMZ49" s="1"/>
      <c r="ENA49" s="1"/>
      <c r="ENB49" s="1"/>
      <c r="ENC49" s="1"/>
      <c r="END49" s="1"/>
      <c r="ENE49" s="1"/>
      <c r="ENF49" s="1"/>
      <c r="ENG49" s="1"/>
      <c r="ENH49" s="1"/>
      <c r="ENI49" s="1"/>
      <c r="ENJ49" s="1"/>
      <c r="ENK49" s="1"/>
      <c r="ENL49" s="1"/>
      <c r="ENM49" s="1"/>
      <c r="ENN49" s="1"/>
      <c r="ENO49" s="1"/>
      <c r="ENP49" s="1"/>
      <c r="ENQ49" s="1"/>
      <c r="ENR49" s="1"/>
      <c r="ENS49" s="1"/>
      <c r="ENT49" s="1"/>
      <c r="ENU49" s="1"/>
      <c r="ENV49" s="1"/>
      <c r="ENW49" s="1"/>
      <c r="ENX49" s="1"/>
      <c r="ENY49" s="1"/>
      <c r="ENZ49" s="1"/>
      <c r="EOA49" s="1"/>
      <c r="EOB49" s="1"/>
      <c r="EOC49" s="1"/>
      <c r="EOD49" s="1"/>
      <c r="EOE49" s="1"/>
      <c r="EOF49" s="1"/>
      <c r="EOG49" s="1"/>
      <c r="EOH49" s="1"/>
      <c r="EOI49" s="1"/>
      <c r="EOJ49" s="1"/>
      <c r="EOK49" s="1"/>
      <c r="EOL49" s="1"/>
      <c r="EOM49" s="1"/>
      <c r="EON49" s="1"/>
      <c r="EOO49" s="1"/>
      <c r="EOP49" s="1"/>
      <c r="EOQ49" s="1"/>
      <c r="EOR49" s="1"/>
      <c r="EOS49" s="1"/>
      <c r="EOT49" s="1"/>
      <c r="EOU49" s="1"/>
      <c r="EOV49" s="1"/>
      <c r="EOW49" s="1"/>
      <c r="EOX49" s="1"/>
      <c r="EOY49" s="1"/>
      <c r="EOZ49" s="1"/>
      <c r="EPA49" s="1"/>
      <c r="EPB49" s="1"/>
      <c r="EPC49" s="1"/>
      <c r="EPD49" s="1"/>
      <c r="EPE49" s="1"/>
      <c r="EPF49" s="1"/>
      <c r="EPG49" s="1"/>
      <c r="EPH49" s="1"/>
      <c r="EPI49" s="1"/>
      <c r="EPJ49" s="1"/>
      <c r="EPK49" s="1"/>
      <c r="EPL49" s="1"/>
      <c r="EPM49" s="1"/>
      <c r="EPN49" s="1"/>
      <c r="EPO49" s="1"/>
      <c r="EPP49" s="1"/>
      <c r="EPQ49" s="1"/>
      <c r="EPR49" s="1"/>
      <c r="EPS49" s="1"/>
      <c r="EPT49" s="1"/>
      <c r="EPU49" s="1"/>
      <c r="EPV49" s="1"/>
      <c r="EPW49" s="1"/>
      <c r="EPX49" s="1"/>
      <c r="EPY49" s="1"/>
      <c r="EPZ49" s="1"/>
      <c r="EQA49" s="1"/>
      <c r="EQB49" s="1"/>
      <c r="EQC49" s="1"/>
      <c r="EQD49" s="1"/>
      <c r="EQE49" s="1"/>
      <c r="EQF49" s="1"/>
      <c r="EQG49" s="1"/>
      <c r="EQH49" s="1"/>
      <c r="EQI49" s="1"/>
      <c r="EQJ49" s="1"/>
      <c r="EQK49" s="1"/>
      <c r="EQL49" s="1"/>
      <c r="EQM49" s="1"/>
      <c r="EQN49" s="1"/>
      <c r="EQO49" s="1"/>
      <c r="EQP49" s="1"/>
      <c r="EQQ49" s="1"/>
      <c r="EQR49" s="1"/>
      <c r="EQS49" s="1"/>
      <c r="EQT49" s="1"/>
      <c r="EQU49" s="1"/>
      <c r="EQV49" s="1"/>
      <c r="EQW49" s="1"/>
      <c r="EQX49" s="1"/>
      <c r="EQY49" s="1"/>
      <c r="EQZ49" s="1"/>
      <c r="ERA49" s="1"/>
      <c r="ERB49" s="1"/>
      <c r="ERC49" s="1"/>
      <c r="ERD49" s="1"/>
      <c r="ERE49" s="1"/>
      <c r="ERF49" s="1"/>
      <c r="ERG49" s="1"/>
      <c r="ERH49" s="1"/>
      <c r="ERI49" s="1"/>
      <c r="ERJ49" s="1"/>
      <c r="ERK49" s="1"/>
      <c r="ERL49" s="1"/>
      <c r="ERM49" s="1"/>
      <c r="ERN49" s="1"/>
      <c r="ERO49" s="1"/>
      <c r="ERP49" s="1"/>
      <c r="ERQ49" s="1"/>
      <c r="ERR49" s="1"/>
      <c r="ERS49" s="1"/>
      <c r="ERT49" s="1"/>
      <c r="ERU49" s="1"/>
      <c r="ERV49" s="1"/>
      <c r="ERW49" s="1"/>
      <c r="ERX49" s="1"/>
      <c r="ERY49" s="1"/>
      <c r="ERZ49" s="1"/>
      <c r="ESA49" s="1"/>
      <c r="ESB49" s="1"/>
      <c r="ESC49" s="1"/>
      <c r="ESD49" s="1"/>
      <c r="ESE49" s="1"/>
      <c r="ESF49" s="1"/>
      <c r="ESG49" s="1"/>
      <c r="ESH49" s="1"/>
      <c r="ESI49" s="1"/>
      <c r="ESJ49" s="1"/>
      <c r="ESK49" s="1"/>
      <c r="ESL49" s="1"/>
      <c r="ESM49" s="1"/>
      <c r="ESN49" s="1"/>
      <c r="ESO49" s="1"/>
      <c r="ESP49" s="1"/>
      <c r="ESQ49" s="1"/>
      <c r="ESR49" s="1"/>
      <c r="ESS49" s="1"/>
      <c r="EST49" s="1"/>
      <c r="ESU49" s="1"/>
      <c r="ESV49" s="1"/>
      <c r="ESW49" s="1"/>
      <c r="ESX49" s="1"/>
      <c r="ESY49" s="1"/>
      <c r="ESZ49" s="1"/>
      <c r="ETA49" s="1"/>
      <c r="ETB49" s="1"/>
      <c r="ETC49" s="1"/>
      <c r="ETD49" s="1"/>
      <c r="ETE49" s="1"/>
      <c r="ETF49" s="1"/>
      <c r="ETG49" s="1"/>
      <c r="ETH49" s="1"/>
      <c r="ETI49" s="1"/>
      <c r="ETJ49" s="1"/>
      <c r="ETK49" s="1"/>
      <c r="ETL49" s="1"/>
      <c r="ETM49" s="1"/>
      <c r="ETN49" s="1"/>
      <c r="ETO49" s="1"/>
      <c r="ETP49" s="1"/>
      <c r="ETQ49" s="1"/>
      <c r="ETR49" s="1"/>
      <c r="ETS49" s="1"/>
      <c r="ETT49" s="1"/>
      <c r="ETU49" s="1"/>
      <c r="ETV49" s="1"/>
      <c r="ETW49" s="1"/>
      <c r="ETX49" s="1"/>
      <c r="ETY49" s="1"/>
      <c r="ETZ49" s="1"/>
      <c r="EUA49" s="1"/>
      <c r="EUB49" s="1"/>
      <c r="EUC49" s="1"/>
      <c r="EUD49" s="1"/>
      <c r="EUE49" s="1"/>
      <c r="EUF49" s="1"/>
      <c r="EUG49" s="1"/>
      <c r="EUH49" s="1"/>
      <c r="EUI49" s="1"/>
      <c r="EUJ49" s="1"/>
      <c r="EUK49" s="1"/>
      <c r="EUL49" s="1"/>
      <c r="EUM49" s="1"/>
      <c r="EUN49" s="1"/>
      <c r="EUO49" s="1"/>
      <c r="EUP49" s="1"/>
      <c r="EUQ49" s="1"/>
      <c r="EUR49" s="1"/>
      <c r="EUS49" s="1"/>
      <c r="EUT49" s="1"/>
      <c r="EUU49" s="1"/>
      <c r="EUV49" s="1"/>
      <c r="EUW49" s="1"/>
      <c r="EUX49" s="1"/>
      <c r="EUY49" s="1"/>
      <c r="EUZ49" s="1"/>
      <c r="EVA49" s="1"/>
      <c r="EVB49" s="1"/>
      <c r="EVC49" s="1"/>
      <c r="EVD49" s="1"/>
      <c r="EVE49" s="1"/>
      <c r="EVF49" s="1"/>
      <c r="EVG49" s="1"/>
      <c r="EVH49" s="1"/>
      <c r="EVI49" s="1"/>
      <c r="EVJ49" s="1"/>
      <c r="EVK49" s="1"/>
      <c r="EVL49" s="1"/>
      <c r="EVM49" s="1"/>
      <c r="EVN49" s="1"/>
      <c r="EVO49" s="1"/>
      <c r="EVP49" s="1"/>
      <c r="EVQ49" s="1"/>
      <c r="EVR49" s="1"/>
      <c r="EVS49" s="1"/>
      <c r="EVT49" s="1"/>
      <c r="EVU49" s="1"/>
      <c r="EVV49" s="1"/>
      <c r="EVW49" s="1"/>
      <c r="EVX49" s="1"/>
      <c r="EVY49" s="1"/>
      <c r="EVZ49" s="1"/>
      <c r="EWA49" s="1"/>
      <c r="EWB49" s="1"/>
      <c r="EWC49" s="1"/>
      <c r="EWD49" s="1"/>
      <c r="EWE49" s="1"/>
      <c r="EWF49" s="1"/>
      <c r="EWG49" s="1"/>
      <c r="EWH49" s="1"/>
      <c r="EWI49" s="1"/>
      <c r="EWJ49" s="1"/>
      <c r="EWK49" s="1"/>
      <c r="EWL49" s="1"/>
      <c r="EWM49" s="1"/>
      <c r="EWN49" s="1"/>
      <c r="EWO49" s="1"/>
      <c r="EWP49" s="1"/>
      <c r="EWQ49" s="1"/>
      <c r="EWR49" s="1"/>
      <c r="EWS49" s="1"/>
      <c r="EWT49" s="1"/>
      <c r="EWU49" s="1"/>
      <c r="EWV49" s="1"/>
      <c r="EWW49" s="1"/>
      <c r="EWX49" s="1"/>
      <c r="EWY49" s="1"/>
      <c r="EWZ49" s="1"/>
      <c r="EXA49" s="1"/>
      <c r="EXB49" s="1"/>
      <c r="EXC49" s="1"/>
      <c r="EXD49" s="1"/>
      <c r="EXE49" s="1"/>
      <c r="EXF49" s="1"/>
      <c r="EXG49" s="1"/>
      <c r="EXH49" s="1"/>
      <c r="EXI49" s="1"/>
      <c r="EXJ49" s="1"/>
      <c r="EXK49" s="1"/>
      <c r="EXL49" s="1"/>
      <c r="EXM49" s="1"/>
      <c r="EXN49" s="1"/>
      <c r="EXO49" s="1"/>
      <c r="EXP49" s="1"/>
      <c r="EXQ49" s="1"/>
      <c r="EXR49" s="1"/>
      <c r="EXS49" s="1"/>
      <c r="EXT49" s="1"/>
      <c r="EXU49" s="1"/>
      <c r="EXV49" s="1"/>
      <c r="EXW49" s="1"/>
      <c r="EXX49" s="1"/>
      <c r="EXY49" s="1"/>
      <c r="EXZ49" s="1"/>
      <c r="EYA49" s="1"/>
      <c r="EYB49" s="1"/>
      <c r="EYC49" s="1"/>
      <c r="EYD49" s="1"/>
      <c r="EYE49" s="1"/>
      <c r="EYF49" s="1"/>
      <c r="EYG49" s="1"/>
      <c r="EYH49" s="1"/>
      <c r="EYI49" s="1"/>
      <c r="EYJ49" s="1"/>
      <c r="EYK49" s="1"/>
      <c r="EYL49" s="1"/>
      <c r="EYM49" s="1"/>
      <c r="EYN49" s="1"/>
      <c r="EYO49" s="1"/>
      <c r="EYP49" s="1"/>
      <c r="EYQ49" s="1"/>
      <c r="EYR49" s="1"/>
      <c r="EYS49" s="1"/>
      <c r="EYT49" s="1"/>
      <c r="EYU49" s="1"/>
      <c r="EYV49" s="1"/>
      <c r="EYW49" s="1"/>
      <c r="EYX49" s="1"/>
      <c r="EYY49" s="1"/>
      <c r="EYZ49" s="1"/>
      <c r="EZA49" s="1"/>
      <c r="EZB49" s="1"/>
      <c r="EZC49" s="1"/>
      <c r="EZD49" s="1"/>
      <c r="EZE49" s="1"/>
      <c r="EZF49" s="1"/>
      <c r="EZG49" s="1"/>
      <c r="EZH49" s="1"/>
      <c r="EZI49" s="1"/>
      <c r="EZJ49" s="1"/>
      <c r="EZK49" s="1"/>
      <c r="EZL49" s="1"/>
      <c r="EZM49" s="1"/>
      <c r="EZN49" s="1"/>
      <c r="EZO49" s="1"/>
      <c r="EZP49" s="1"/>
      <c r="EZQ49" s="1"/>
      <c r="EZR49" s="1"/>
      <c r="EZS49" s="1"/>
      <c r="EZT49" s="1"/>
      <c r="EZU49" s="1"/>
      <c r="EZV49" s="1"/>
      <c r="EZW49" s="1"/>
      <c r="EZX49" s="1"/>
      <c r="EZY49" s="1"/>
      <c r="EZZ49" s="1"/>
      <c r="FAA49" s="1"/>
      <c r="FAB49" s="1"/>
      <c r="FAC49" s="1"/>
      <c r="FAD49" s="1"/>
      <c r="FAE49" s="1"/>
      <c r="FAF49" s="1"/>
      <c r="FAG49" s="1"/>
      <c r="FAH49" s="1"/>
      <c r="FAI49" s="1"/>
      <c r="FAJ49" s="1"/>
      <c r="FAK49" s="1"/>
      <c r="FAL49" s="1"/>
      <c r="FAM49" s="1"/>
      <c r="FAN49" s="1"/>
      <c r="FAO49" s="1"/>
      <c r="FAP49" s="1"/>
      <c r="FAQ49" s="1"/>
      <c r="FAR49" s="1"/>
      <c r="FAS49" s="1"/>
      <c r="FAT49" s="1"/>
      <c r="FAU49" s="1"/>
      <c r="FAV49" s="1"/>
      <c r="FAW49" s="1"/>
      <c r="FAX49" s="1"/>
      <c r="FAY49" s="1"/>
      <c r="FAZ49" s="1"/>
      <c r="FBA49" s="1"/>
      <c r="FBB49" s="1"/>
      <c r="FBC49" s="1"/>
      <c r="FBD49" s="1"/>
      <c r="FBE49" s="1"/>
      <c r="FBF49" s="1"/>
      <c r="FBG49" s="1"/>
      <c r="FBH49" s="1"/>
      <c r="FBI49" s="1"/>
      <c r="FBJ49" s="1"/>
      <c r="FBK49" s="1"/>
      <c r="FBL49" s="1"/>
      <c r="FBM49" s="1"/>
      <c r="FBN49" s="1"/>
      <c r="FBO49" s="1"/>
      <c r="FBP49" s="1"/>
      <c r="FBQ49" s="1"/>
      <c r="FBR49" s="1"/>
      <c r="FBS49" s="1"/>
      <c r="FBT49" s="1"/>
      <c r="FBU49" s="1"/>
      <c r="FBV49" s="1"/>
      <c r="FBW49" s="1"/>
      <c r="FBX49" s="1"/>
      <c r="FBY49" s="1"/>
      <c r="FBZ49" s="1"/>
      <c r="FCA49" s="1"/>
      <c r="FCB49" s="1"/>
      <c r="FCC49" s="1"/>
      <c r="FCD49" s="1"/>
      <c r="FCE49" s="1"/>
      <c r="FCF49" s="1"/>
      <c r="FCG49" s="1"/>
      <c r="FCH49" s="1"/>
      <c r="FCI49" s="1"/>
      <c r="FCJ49" s="1"/>
      <c r="FCK49" s="1"/>
      <c r="FCL49" s="1"/>
      <c r="FCM49" s="1"/>
      <c r="FCN49" s="1"/>
      <c r="FCO49" s="1"/>
      <c r="FCP49" s="1"/>
      <c r="FCQ49" s="1"/>
      <c r="FCR49" s="1"/>
      <c r="FCS49" s="1"/>
      <c r="FCT49" s="1"/>
      <c r="FCU49" s="1"/>
      <c r="FCV49" s="1"/>
      <c r="FCW49" s="1"/>
      <c r="FCX49" s="1"/>
      <c r="FCY49" s="1"/>
      <c r="FCZ49" s="1"/>
      <c r="FDA49" s="1"/>
      <c r="FDB49" s="1"/>
      <c r="FDC49" s="1"/>
      <c r="FDD49" s="1"/>
      <c r="FDE49" s="1"/>
      <c r="FDF49" s="1"/>
      <c r="FDG49" s="1"/>
      <c r="FDH49" s="1"/>
      <c r="FDI49" s="1"/>
      <c r="FDJ49" s="1"/>
      <c r="FDK49" s="1"/>
      <c r="FDL49" s="1"/>
      <c r="FDM49" s="1"/>
      <c r="FDN49" s="1"/>
      <c r="FDO49" s="1"/>
      <c r="FDP49" s="1"/>
      <c r="FDQ49" s="1"/>
      <c r="FDR49" s="1"/>
      <c r="FDS49" s="1"/>
      <c r="FDT49" s="1"/>
      <c r="FDU49" s="1"/>
      <c r="FDV49" s="1"/>
      <c r="FDW49" s="1"/>
      <c r="FDX49" s="1"/>
      <c r="FDY49" s="1"/>
      <c r="FDZ49" s="1"/>
      <c r="FEA49" s="1"/>
      <c r="FEB49" s="1"/>
      <c r="FEC49" s="1"/>
      <c r="FED49" s="1"/>
      <c r="FEE49" s="1"/>
      <c r="FEF49" s="1"/>
      <c r="FEG49" s="1"/>
      <c r="FEH49" s="1"/>
      <c r="FEI49" s="1"/>
      <c r="FEJ49" s="1"/>
      <c r="FEK49" s="1"/>
      <c r="FEL49" s="1"/>
      <c r="FEM49" s="1"/>
      <c r="FEN49" s="1"/>
      <c r="FEO49" s="1"/>
      <c r="FEP49" s="1"/>
      <c r="FEQ49" s="1"/>
      <c r="FER49" s="1"/>
      <c r="FES49" s="1"/>
      <c r="FET49" s="1"/>
      <c r="FEU49" s="1"/>
      <c r="FEV49" s="1"/>
      <c r="FEW49" s="1"/>
      <c r="FEX49" s="1"/>
      <c r="FEY49" s="1"/>
      <c r="FEZ49" s="1"/>
      <c r="FFA49" s="1"/>
      <c r="FFB49" s="1"/>
      <c r="FFC49" s="1"/>
      <c r="FFD49" s="1"/>
      <c r="FFE49" s="1"/>
      <c r="FFF49" s="1"/>
      <c r="FFG49" s="1"/>
      <c r="FFH49" s="1"/>
      <c r="FFI49" s="1"/>
      <c r="FFJ49" s="1"/>
      <c r="FFK49" s="1"/>
      <c r="FFL49" s="1"/>
      <c r="FFM49" s="1"/>
      <c r="FFN49" s="1"/>
      <c r="FFO49" s="1"/>
      <c r="FFP49" s="1"/>
      <c r="FFQ49" s="1"/>
      <c r="FFR49" s="1"/>
      <c r="FFS49" s="1"/>
      <c r="FFT49" s="1"/>
      <c r="FFU49" s="1"/>
      <c r="FFV49" s="1"/>
      <c r="FFW49" s="1"/>
      <c r="FFX49" s="1"/>
      <c r="FFY49" s="1"/>
      <c r="FFZ49" s="1"/>
      <c r="FGA49" s="1"/>
      <c r="FGB49" s="1"/>
      <c r="FGC49" s="1"/>
      <c r="FGD49" s="1"/>
      <c r="FGE49" s="1"/>
      <c r="FGF49" s="1"/>
      <c r="FGG49" s="1"/>
      <c r="FGH49" s="1"/>
      <c r="FGI49" s="1"/>
      <c r="FGJ49" s="1"/>
      <c r="FGK49" s="1"/>
      <c r="FGL49" s="1"/>
      <c r="FGM49" s="1"/>
      <c r="FGN49" s="1"/>
      <c r="FGO49" s="1"/>
      <c r="FGP49" s="1"/>
      <c r="FGQ49" s="1"/>
      <c r="FGR49" s="1"/>
      <c r="FGS49" s="1"/>
      <c r="FGT49" s="1"/>
      <c r="FGU49" s="1"/>
      <c r="FGV49" s="1"/>
      <c r="FGW49" s="1"/>
      <c r="FGX49" s="1"/>
      <c r="FGY49" s="1"/>
      <c r="FGZ49" s="1"/>
      <c r="FHA49" s="1"/>
      <c r="FHB49" s="1"/>
      <c r="FHC49" s="1"/>
      <c r="FHD49" s="1"/>
      <c r="FHE49" s="1"/>
      <c r="FHF49" s="1"/>
      <c r="FHG49" s="1"/>
      <c r="FHH49" s="1"/>
      <c r="FHI49" s="1"/>
      <c r="FHJ49" s="1"/>
      <c r="FHK49" s="1"/>
      <c r="FHL49" s="1"/>
      <c r="FHM49" s="1"/>
      <c r="FHN49" s="1"/>
      <c r="FHO49" s="1"/>
      <c r="FHP49" s="1"/>
      <c r="FHQ49" s="1"/>
      <c r="FHR49" s="1"/>
      <c r="FHS49" s="1"/>
      <c r="FHT49" s="1"/>
      <c r="FHU49" s="1"/>
      <c r="FHV49" s="1"/>
      <c r="FHW49" s="1"/>
      <c r="FHX49" s="1"/>
      <c r="FHY49" s="1"/>
      <c r="FHZ49" s="1"/>
      <c r="FIA49" s="1"/>
      <c r="FIB49" s="1"/>
      <c r="FIC49" s="1"/>
      <c r="FID49" s="1"/>
      <c r="FIE49" s="1"/>
      <c r="FIF49" s="1"/>
      <c r="FIG49" s="1"/>
      <c r="FIH49" s="1"/>
      <c r="FII49" s="1"/>
      <c r="FIJ49" s="1"/>
      <c r="FIK49" s="1"/>
      <c r="FIL49" s="1"/>
      <c r="FIM49" s="1"/>
      <c r="FIN49" s="1"/>
      <c r="FIO49" s="1"/>
      <c r="FIP49" s="1"/>
      <c r="FIQ49" s="1"/>
      <c r="FIR49" s="1"/>
      <c r="FIS49" s="1"/>
      <c r="FIT49" s="1"/>
      <c r="FIU49" s="1"/>
      <c r="FIV49" s="1"/>
      <c r="FIW49" s="1"/>
      <c r="FIX49" s="1"/>
      <c r="FIY49" s="1"/>
      <c r="FIZ49" s="1"/>
      <c r="FJA49" s="1"/>
      <c r="FJB49" s="1"/>
      <c r="FJC49" s="1"/>
      <c r="FJD49" s="1"/>
      <c r="FJE49" s="1"/>
      <c r="FJF49" s="1"/>
      <c r="FJG49" s="1"/>
      <c r="FJH49" s="1"/>
      <c r="FJI49" s="1"/>
      <c r="FJJ49" s="1"/>
      <c r="FJK49" s="1"/>
      <c r="FJL49" s="1"/>
      <c r="FJM49" s="1"/>
      <c r="FJN49" s="1"/>
      <c r="FJO49" s="1"/>
      <c r="FJP49" s="1"/>
      <c r="FJQ49" s="1"/>
      <c r="FJR49" s="1"/>
      <c r="FJS49" s="1"/>
      <c r="FJT49" s="1"/>
      <c r="FJU49" s="1"/>
      <c r="FJV49" s="1"/>
      <c r="FJW49" s="1"/>
      <c r="FJX49" s="1"/>
      <c r="FJY49" s="1"/>
      <c r="FJZ49" s="1"/>
      <c r="FKA49" s="1"/>
      <c r="FKB49" s="1"/>
      <c r="FKC49" s="1"/>
      <c r="FKD49" s="1"/>
      <c r="FKE49" s="1"/>
      <c r="FKF49" s="1"/>
      <c r="FKG49" s="1"/>
      <c r="FKH49" s="1"/>
      <c r="FKI49" s="1"/>
      <c r="FKJ49" s="1"/>
      <c r="FKK49" s="1"/>
      <c r="FKL49" s="1"/>
      <c r="FKM49" s="1"/>
      <c r="FKN49" s="1"/>
      <c r="FKO49" s="1"/>
      <c r="FKP49" s="1"/>
      <c r="FKQ49" s="1"/>
      <c r="FKR49" s="1"/>
      <c r="FKS49" s="1"/>
      <c r="FKT49" s="1"/>
      <c r="FKU49" s="1"/>
      <c r="FKV49" s="1"/>
      <c r="FKW49" s="1"/>
      <c r="FKX49" s="1"/>
      <c r="FKY49" s="1"/>
      <c r="FKZ49" s="1"/>
      <c r="FLA49" s="1"/>
      <c r="FLB49" s="1"/>
      <c r="FLC49" s="1"/>
      <c r="FLD49" s="1"/>
      <c r="FLE49" s="1"/>
      <c r="FLF49" s="1"/>
      <c r="FLG49" s="1"/>
      <c r="FLH49" s="1"/>
      <c r="FLI49" s="1"/>
      <c r="FLJ49" s="1"/>
      <c r="FLK49" s="1"/>
      <c r="FLL49" s="1"/>
      <c r="FLM49" s="1"/>
      <c r="FLN49" s="1"/>
      <c r="FLO49" s="1"/>
      <c r="FLP49" s="1"/>
      <c r="FLQ49" s="1"/>
      <c r="FLR49" s="1"/>
      <c r="FLS49" s="1"/>
      <c r="FLT49" s="1"/>
      <c r="FLU49" s="1"/>
      <c r="FLV49" s="1"/>
      <c r="FLW49" s="1"/>
      <c r="FLX49" s="1"/>
      <c r="FLY49" s="1"/>
      <c r="FLZ49" s="1"/>
      <c r="FMA49" s="1"/>
      <c r="FMB49" s="1"/>
      <c r="FMC49" s="1"/>
      <c r="FMD49" s="1"/>
      <c r="FME49" s="1"/>
      <c r="FMF49" s="1"/>
      <c r="FMG49" s="1"/>
      <c r="FMH49" s="1"/>
      <c r="FMI49" s="1"/>
      <c r="FMJ49" s="1"/>
      <c r="FMK49" s="1"/>
      <c r="FML49" s="1"/>
      <c r="FMM49" s="1"/>
      <c r="FMN49" s="1"/>
      <c r="FMO49" s="1"/>
      <c r="FMP49" s="1"/>
      <c r="FMQ49" s="1"/>
      <c r="FMR49" s="1"/>
      <c r="FMS49" s="1"/>
      <c r="FMT49" s="1"/>
      <c r="FMU49" s="1"/>
      <c r="FMV49" s="1"/>
      <c r="FMW49" s="1"/>
      <c r="FMX49" s="1"/>
      <c r="FMY49" s="1"/>
      <c r="FMZ49" s="1"/>
      <c r="FNA49" s="1"/>
      <c r="FNB49" s="1"/>
      <c r="FNC49" s="1"/>
      <c r="FND49" s="1"/>
      <c r="FNE49" s="1"/>
      <c r="FNF49" s="1"/>
      <c r="FNG49" s="1"/>
      <c r="FNH49" s="1"/>
      <c r="FNI49" s="1"/>
      <c r="FNJ49" s="1"/>
      <c r="FNK49" s="1"/>
      <c r="FNL49" s="1"/>
      <c r="FNM49" s="1"/>
      <c r="FNN49" s="1"/>
      <c r="FNO49" s="1"/>
      <c r="FNP49" s="1"/>
      <c r="FNQ49" s="1"/>
      <c r="FNR49" s="1"/>
      <c r="FNS49" s="1"/>
      <c r="FNT49" s="1"/>
      <c r="FNU49" s="1"/>
      <c r="FNV49" s="1"/>
      <c r="FNW49" s="1"/>
      <c r="FNX49" s="1"/>
      <c r="FNY49" s="1"/>
      <c r="FNZ49" s="1"/>
      <c r="FOA49" s="1"/>
      <c r="FOB49" s="1"/>
      <c r="FOC49" s="1"/>
      <c r="FOD49" s="1"/>
      <c r="FOE49" s="1"/>
      <c r="FOF49" s="1"/>
      <c r="FOG49" s="1"/>
      <c r="FOH49" s="1"/>
      <c r="FOI49" s="1"/>
      <c r="FOJ49" s="1"/>
      <c r="FOK49" s="1"/>
      <c r="FOL49" s="1"/>
      <c r="FOM49" s="1"/>
      <c r="FON49" s="1"/>
      <c r="FOO49" s="1"/>
      <c r="FOP49" s="1"/>
      <c r="FOQ49" s="1"/>
      <c r="FOR49" s="1"/>
      <c r="FOS49" s="1"/>
      <c r="FOT49" s="1"/>
      <c r="FOU49" s="1"/>
      <c r="FOV49" s="1"/>
      <c r="FOW49" s="1"/>
      <c r="FOX49" s="1"/>
      <c r="FOY49" s="1"/>
      <c r="FOZ49" s="1"/>
      <c r="FPA49" s="1"/>
      <c r="FPB49" s="1"/>
      <c r="FPC49" s="1"/>
      <c r="FPD49" s="1"/>
      <c r="FPE49" s="1"/>
      <c r="FPF49" s="1"/>
      <c r="FPG49" s="1"/>
      <c r="FPH49" s="1"/>
      <c r="FPI49" s="1"/>
      <c r="FPJ49" s="1"/>
      <c r="FPK49" s="1"/>
      <c r="FPL49" s="1"/>
      <c r="FPM49" s="1"/>
      <c r="FPN49" s="1"/>
      <c r="FPO49" s="1"/>
      <c r="FPP49" s="1"/>
      <c r="FPQ49" s="1"/>
      <c r="FPR49" s="1"/>
      <c r="FPS49" s="1"/>
      <c r="FPT49" s="1"/>
      <c r="FPU49" s="1"/>
      <c r="FPV49" s="1"/>
      <c r="FPW49" s="1"/>
      <c r="FPX49" s="1"/>
      <c r="FPY49" s="1"/>
      <c r="FPZ49" s="1"/>
      <c r="FQA49" s="1"/>
      <c r="FQB49" s="1"/>
      <c r="FQC49" s="1"/>
      <c r="FQD49" s="1"/>
      <c r="FQE49" s="1"/>
      <c r="FQF49" s="1"/>
      <c r="FQG49" s="1"/>
      <c r="FQH49" s="1"/>
      <c r="FQI49" s="1"/>
      <c r="FQJ49" s="1"/>
      <c r="FQK49" s="1"/>
      <c r="FQL49" s="1"/>
      <c r="FQM49" s="1"/>
      <c r="FQN49" s="1"/>
      <c r="FQO49" s="1"/>
      <c r="FQP49" s="1"/>
      <c r="FQQ49" s="1"/>
      <c r="FQR49" s="1"/>
      <c r="FQS49" s="1"/>
      <c r="FQT49" s="1"/>
      <c r="FQU49" s="1"/>
      <c r="FQV49" s="1"/>
      <c r="FQW49" s="1"/>
      <c r="FQX49" s="1"/>
      <c r="FQY49" s="1"/>
      <c r="FQZ49" s="1"/>
      <c r="FRA49" s="1"/>
      <c r="FRB49" s="1"/>
      <c r="FRC49" s="1"/>
      <c r="FRD49" s="1"/>
      <c r="FRE49" s="1"/>
      <c r="FRF49" s="1"/>
      <c r="FRG49" s="1"/>
      <c r="FRH49" s="1"/>
      <c r="FRI49" s="1"/>
      <c r="FRJ49" s="1"/>
      <c r="FRK49" s="1"/>
      <c r="FRL49" s="1"/>
      <c r="FRM49" s="1"/>
      <c r="FRN49" s="1"/>
      <c r="FRO49" s="1"/>
      <c r="FRP49" s="1"/>
      <c r="FRQ49" s="1"/>
      <c r="FRR49" s="1"/>
      <c r="FRS49" s="1"/>
      <c r="FRT49" s="1"/>
      <c r="FRU49" s="1"/>
      <c r="FRV49" s="1"/>
      <c r="FRW49" s="1"/>
      <c r="FRX49" s="1"/>
      <c r="FRY49" s="1"/>
      <c r="FRZ49" s="1"/>
      <c r="FSA49" s="1"/>
      <c r="FSB49" s="1"/>
      <c r="FSC49" s="1"/>
      <c r="FSD49" s="1"/>
      <c r="FSE49" s="1"/>
      <c r="FSF49" s="1"/>
      <c r="FSG49" s="1"/>
      <c r="FSH49" s="1"/>
      <c r="FSI49" s="1"/>
      <c r="FSJ49" s="1"/>
      <c r="FSK49" s="1"/>
      <c r="FSL49" s="1"/>
      <c r="FSM49" s="1"/>
      <c r="FSN49" s="1"/>
      <c r="FSO49" s="1"/>
      <c r="FSP49" s="1"/>
      <c r="FSQ49" s="1"/>
      <c r="FSR49" s="1"/>
      <c r="FSS49" s="1"/>
      <c r="FST49" s="1"/>
      <c r="FSU49" s="1"/>
      <c r="FSV49" s="1"/>
      <c r="FSW49" s="1"/>
      <c r="FSX49" s="1"/>
      <c r="FSY49" s="1"/>
      <c r="FSZ49" s="1"/>
      <c r="FTA49" s="1"/>
      <c r="FTB49" s="1"/>
      <c r="FTC49" s="1"/>
      <c r="FTD49" s="1"/>
      <c r="FTE49" s="1"/>
      <c r="FTF49" s="1"/>
      <c r="FTG49" s="1"/>
      <c r="FTH49" s="1"/>
      <c r="FTI49" s="1"/>
      <c r="FTJ49" s="1"/>
      <c r="FTK49" s="1"/>
      <c r="FTL49" s="1"/>
      <c r="FTM49" s="1"/>
      <c r="FTN49" s="1"/>
      <c r="FTO49" s="1"/>
      <c r="FTP49" s="1"/>
      <c r="FTQ49" s="1"/>
      <c r="FTR49" s="1"/>
      <c r="FTS49" s="1"/>
      <c r="FTT49" s="1"/>
      <c r="FTU49" s="1"/>
      <c r="FTV49" s="1"/>
      <c r="FTW49" s="1"/>
      <c r="FTX49" s="1"/>
      <c r="FTY49" s="1"/>
      <c r="FTZ49" s="1"/>
      <c r="FUA49" s="1"/>
      <c r="FUB49" s="1"/>
      <c r="FUC49" s="1"/>
      <c r="FUD49" s="1"/>
      <c r="FUE49" s="1"/>
      <c r="FUF49" s="1"/>
      <c r="FUG49" s="1"/>
      <c r="FUH49" s="1"/>
      <c r="FUI49" s="1"/>
      <c r="FUJ49" s="1"/>
      <c r="FUK49" s="1"/>
      <c r="FUL49" s="1"/>
      <c r="FUM49" s="1"/>
      <c r="FUN49" s="1"/>
      <c r="FUO49" s="1"/>
      <c r="FUP49" s="1"/>
      <c r="FUQ49" s="1"/>
      <c r="FUR49" s="1"/>
      <c r="FUS49" s="1"/>
      <c r="FUT49" s="1"/>
      <c r="FUU49" s="1"/>
      <c r="FUV49" s="1"/>
      <c r="FUW49" s="1"/>
      <c r="FUX49" s="1"/>
      <c r="FUY49" s="1"/>
      <c r="FUZ49" s="1"/>
      <c r="FVA49" s="1"/>
      <c r="FVB49" s="1"/>
      <c r="FVC49" s="1"/>
      <c r="FVD49" s="1"/>
      <c r="FVE49" s="1"/>
      <c r="FVF49" s="1"/>
      <c r="FVG49" s="1"/>
      <c r="FVH49" s="1"/>
      <c r="FVI49" s="1"/>
      <c r="FVJ49" s="1"/>
      <c r="FVK49" s="1"/>
      <c r="FVL49" s="1"/>
      <c r="FVM49" s="1"/>
      <c r="FVN49" s="1"/>
      <c r="FVO49" s="1"/>
      <c r="FVP49" s="1"/>
      <c r="FVQ49" s="1"/>
      <c r="FVR49" s="1"/>
      <c r="FVS49" s="1"/>
      <c r="FVT49" s="1"/>
      <c r="FVU49" s="1"/>
      <c r="FVV49" s="1"/>
      <c r="FVW49" s="1"/>
      <c r="FVX49" s="1"/>
      <c r="FVY49" s="1"/>
      <c r="FVZ49" s="1"/>
      <c r="FWA49" s="1"/>
      <c r="FWB49" s="1"/>
      <c r="FWC49" s="1"/>
      <c r="FWD49" s="1"/>
      <c r="FWE49" s="1"/>
      <c r="FWF49" s="1"/>
      <c r="FWG49" s="1"/>
      <c r="FWH49" s="1"/>
      <c r="FWI49" s="1"/>
      <c r="FWJ49" s="1"/>
      <c r="FWK49" s="1"/>
      <c r="FWL49" s="1"/>
      <c r="FWM49" s="1"/>
      <c r="FWN49" s="1"/>
      <c r="FWO49" s="1"/>
      <c r="FWP49" s="1"/>
      <c r="FWQ49" s="1"/>
      <c r="FWR49" s="1"/>
      <c r="FWS49" s="1"/>
      <c r="FWT49" s="1"/>
      <c r="FWU49" s="1"/>
      <c r="FWV49" s="1"/>
      <c r="FWW49" s="1"/>
      <c r="FWX49" s="1"/>
      <c r="FWY49" s="1"/>
      <c r="FWZ49" s="1"/>
      <c r="FXA49" s="1"/>
      <c r="FXB49" s="1"/>
      <c r="FXC49" s="1"/>
      <c r="FXD49" s="1"/>
      <c r="FXE49" s="1"/>
      <c r="FXF49" s="1"/>
      <c r="FXG49" s="1"/>
      <c r="FXH49" s="1"/>
      <c r="FXI49" s="1"/>
      <c r="FXJ49" s="1"/>
      <c r="FXK49" s="1"/>
      <c r="FXL49" s="1"/>
      <c r="FXM49" s="1"/>
      <c r="FXN49" s="1"/>
      <c r="FXO49" s="1"/>
      <c r="FXP49" s="1"/>
      <c r="FXQ49" s="1"/>
      <c r="FXR49" s="1"/>
      <c r="FXS49" s="1"/>
      <c r="FXT49" s="1"/>
      <c r="FXU49" s="1"/>
      <c r="FXV49" s="1"/>
      <c r="FXW49" s="1"/>
      <c r="FXX49" s="1"/>
      <c r="FXY49" s="1"/>
      <c r="FXZ49" s="1"/>
      <c r="FYA49" s="1"/>
      <c r="FYB49" s="1"/>
      <c r="FYC49" s="1"/>
      <c r="FYD49" s="1"/>
      <c r="FYE49" s="1"/>
      <c r="FYF49" s="1"/>
      <c r="FYG49" s="1"/>
      <c r="FYH49" s="1"/>
      <c r="FYI49" s="1"/>
      <c r="FYJ49" s="1"/>
      <c r="FYK49" s="1"/>
      <c r="FYL49" s="1"/>
      <c r="FYM49" s="1"/>
      <c r="FYN49" s="1"/>
      <c r="FYO49" s="1"/>
      <c r="FYP49" s="1"/>
      <c r="FYQ49" s="1"/>
      <c r="FYR49" s="1"/>
      <c r="FYS49" s="1"/>
      <c r="FYT49" s="1"/>
      <c r="FYU49" s="1"/>
      <c r="FYV49" s="1"/>
      <c r="FYW49" s="1"/>
      <c r="FYX49" s="1"/>
      <c r="FYY49" s="1"/>
      <c r="FYZ49" s="1"/>
      <c r="FZA49" s="1"/>
      <c r="FZB49" s="1"/>
      <c r="FZC49" s="1"/>
      <c r="FZD49" s="1"/>
      <c r="FZE49" s="1"/>
      <c r="FZF49" s="1"/>
      <c r="FZG49" s="1"/>
      <c r="FZH49" s="1"/>
      <c r="FZI49" s="1"/>
      <c r="FZJ49" s="1"/>
      <c r="FZK49" s="1"/>
      <c r="FZL49" s="1"/>
      <c r="FZM49" s="1"/>
      <c r="FZN49" s="1"/>
      <c r="FZO49" s="1"/>
      <c r="FZP49" s="1"/>
      <c r="FZQ49" s="1"/>
      <c r="FZR49" s="1"/>
      <c r="FZS49" s="1"/>
      <c r="FZT49" s="1"/>
      <c r="FZU49" s="1"/>
      <c r="FZV49" s="1"/>
      <c r="FZW49" s="1"/>
      <c r="FZX49" s="1"/>
      <c r="FZY49" s="1"/>
      <c r="FZZ49" s="1"/>
      <c r="GAA49" s="1"/>
      <c r="GAB49" s="1"/>
      <c r="GAC49" s="1"/>
      <c r="GAD49" s="1"/>
      <c r="GAE49" s="1"/>
      <c r="GAF49" s="1"/>
      <c r="GAG49" s="1"/>
      <c r="GAH49" s="1"/>
      <c r="GAI49" s="1"/>
      <c r="GAJ49" s="1"/>
      <c r="GAK49" s="1"/>
      <c r="GAL49" s="1"/>
      <c r="GAM49" s="1"/>
      <c r="GAN49" s="1"/>
      <c r="GAO49" s="1"/>
      <c r="GAP49" s="1"/>
      <c r="GAQ49" s="1"/>
      <c r="GAR49" s="1"/>
      <c r="GAS49" s="1"/>
      <c r="GAT49" s="1"/>
      <c r="GAU49" s="1"/>
      <c r="GAV49" s="1"/>
      <c r="GAW49" s="1"/>
      <c r="GAX49" s="1"/>
      <c r="GAY49" s="1"/>
      <c r="GAZ49" s="1"/>
      <c r="GBA49" s="1"/>
      <c r="GBB49" s="1"/>
      <c r="GBC49" s="1"/>
      <c r="GBD49" s="1"/>
      <c r="GBE49" s="1"/>
      <c r="GBF49" s="1"/>
      <c r="GBG49" s="1"/>
      <c r="GBH49" s="1"/>
      <c r="GBI49" s="1"/>
      <c r="GBJ49" s="1"/>
      <c r="GBK49" s="1"/>
      <c r="GBL49" s="1"/>
      <c r="GBM49" s="1"/>
      <c r="GBN49" s="1"/>
      <c r="GBO49" s="1"/>
      <c r="GBP49" s="1"/>
      <c r="GBQ49" s="1"/>
      <c r="GBR49" s="1"/>
      <c r="GBS49" s="1"/>
      <c r="GBT49" s="1"/>
      <c r="GBU49" s="1"/>
      <c r="GBV49" s="1"/>
      <c r="GBW49" s="1"/>
      <c r="GBX49" s="1"/>
      <c r="GBY49" s="1"/>
      <c r="GBZ49" s="1"/>
      <c r="GCA49" s="1"/>
      <c r="GCB49" s="1"/>
      <c r="GCC49" s="1"/>
      <c r="GCD49" s="1"/>
      <c r="GCE49" s="1"/>
      <c r="GCF49" s="1"/>
      <c r="GCG49" s="1"/>
      <c r="GCH49" s="1"/>
      <c r="GCI49" s="1"/>
      <c r="GCJ49" s="1"/>
      <c r="GCK49" s="1"/>
      <c r="GCL49" s="1"/>
      <c r="GCM49" s="1"/>
      <c r="GCN49" s="1"/>
      <c r="GCO49" s="1"/>
      <c r="GCP49" s="1"/>
      <c r="GCQ49" s="1"/>
      <c r="GCR49" s="1"/>
      <c r="GCS49" s="1"/>
      <c r="GCT49" s="1"/>
      <c r="GCU49" s="1"/>
      <c r="GCV49" s="1"/>
      <c r="GCW49" s="1"/>
      <c r="GCX49" s="1"/>
      <c r="GCY49" s="1"/>
      <c r="GCZ49" s="1"/>
      <c r="GDA49" s="1"/>
      <c r="GDB49" s="1"/>
      <c r="GDC49" s="1"/>
      <c r="GDD49" s="1"/>
      <c r="GDE49" s="1"/>
      <c r="GDF49" s="1"/>
      <c r="GDG49" s="1"/>
      <c r="GDH49" s="1"/>
      <c r="GDI49" s="1"/>
      <c r="GDJ49" s="1"/>
      <c r="GDK49" s="1"/>
      <c r="GDL49" s="1"/>
      <c r="GDM49" s="1"/>
      <c r="GDN49" s="1"/>
      <c r="GDO49" s="1"/>
      <c r="GDP49" s="1"/>
      <c r="GDQ49" s="1"/>
      <c r="GDR49" s="1"/>
      <c r="GDS49" s="1"/>
      <c r="GDT49" s="1"/>
      <c r="GDU49" s="1"/>
      <c r="GDV49" s="1"/>
      <c r="GDW49" s="1"/>
      <c r="GDX49" s="1"/>
      <c r="GDY49" s="1"/>
      <c r="GDZ49" s="1"/>
      <c r="GEA49" s="1"/>
      <c r="GEB49" s="1"/>
      <c r="GEC49" s="1"/>
      <c r="GED49" s="1"/>
      <c r="GEE49" s="1"/>
      <c r="GEF49" s="1"/>
      <c r="GEG49" s="1"/>
      <c r="GEH49" s="1"/>
      <c r="GEI49" s="1"/>
      <c r="GEJ49" s="1"/>
      <c r="GEK49" s="1"/>
      <c r="GEL49" s="1"/>
      <c r="GEM49" s="1"/>
      <c r="GEN49" s="1"/>
      <c r="GEO49" s="1"/>
      <c r="GEP49" s="1"/>
      <c r="GEQ49" s="1"/>
      <c r="GER49" s="1"/>
      <c r="GES49" s="1"/>
      <c r="GET49" s="1"/>
      <c r="GEU49" s="1"/>
      <c r="GEV49" s="1"/>
      <c r="GEW49" s="1"/>
      <c r="GEX49" s="1"/>
      <c r="GEY49" s="1"/>
      <c r="GEZ49" s="1"/>
      <c r="GFA49" s="1"/>
      <c r="GFB49" s="1"/>
      <c r="GFC49" s="1"/>
      <c r="GFD49" s="1"/>
      <c r="GFE49" s="1"/>
      <c r="GFF49" s="1"/>
      <c r="GFG49" s="1"/>
      <c r="GFH49" s="1"/>
      <c r="GFI49" s="1"/>
      <c r="GFJ49" s="1"/>
      <c r="GFK49" s="1"/>
      <c r="GFL49" s="1"/>
      <c r="GFM49" s="1"/>
      <c r="GFN49" s="1"/>
      <c r="GFO49" s="1"/>
      <c r="GFP49" s="1"/>
      <c r="GFQ49" s="1"/>
      <c r="GFR49" s="1"/>
      <c r="GFS49" s="1"/>
      <c r="GFT49" s="1"/>
      <c r="GFU49" s="1"/>
      <c r="GFV49" s="1"/>
      <c r="GFW49" s="1"/>
      <c r="GFX49" s="1"/>
      <c r="GFY49" s="1"/>
      <c r="GFZ49" s="1"/>
      <c r="GGA49" s="1"/>
      <c r="GGB49" s="1"/>
      <c r="GGC49" s="1"/>
      <c r="GGD49" s="1"/>
      <c r="GGE49" s="1"/>
      <c r="GGF49" s="1"/>
      <c r="GGG49" s="1"/>
      <c r="GGH49" s="1"/>
      <c r="GGI49" s="1"/>
      <c r="GGJ49" s="1"/>
      <c r="GGK49" s="1"/>
      <c r="GGL49" s="1"/>
      <c r="GGM49" s="1"/>
      <c r="GGN49" s="1"/>
      <c r="GGO49" s="1"/>
      <c r="GGP49" s="1"/>
      <c r="GGQ49" s="1"/>
      <c r="GGR49" s="1"/>
      <c r="GGS49" s="1"/>
      <c r="GGT49" s="1"/>
      <c r="GGU49" s="1"/>
      <c r="GGV49" s="1"/>
      <c r="GGW49" s="1"/>
      <c r="GGX49" s="1"/>
      <c r="GGY49" s="1"/>
      <c r="GGZ49" s="1"/>
      <c r="GHA49" s="1"/>
      <c r="GHB49" s="1"/>
      <c r="GHC49" s="1"/>
      <c r="GHD49" s="1"/>
      <c r="GHE49" s="1"/>
      <c r="GHF49" s="1"/>
      <c r="GHG49" s="1"/>
      <c r="GHH49" s="1"/>
      <c r="GHI49" s="1"/>
      <c r="GHJ49" s="1"/>
      <c r="GHK49" s="1"/>
      <c r="GHL49" s="1"/>
      <c r="GHM49" s="1"/>
      <c r="GHN49" s="1"/>
      <c r="GHO49" s="1"/>
      <c r="GHP49" s="1"/>
      <c r="GHQ49" s="1"/>
      <c r="GHR49" s="1"/>
      <c r="GHS49" s="1"/>
      <c r="GHT49" s="1"/>
      <c r="GHU49" s="1"/>
      <c r="GHV49" s="1"/>
      <c r="GHW49" s="1"/>
      <c r="GHX49" s="1"/>
      <c r="GHY49" s="1"/>
      <c r="GHZ49" s="1"/>
      <c r="GIA49" s="1"/>
      <c r="GIB49" s="1"/>
      <c r="GIC49" s="1"/>
      <c r="GID49" s="1"/>
      <c r="GIE49" s="1"/>
      <c r="GIF49" s="1"/>
      <c r="GIG49" s="1"/>
      <c r="GIH49" s="1"/>
      <c r="GII49" s="1"/>
      <c r="GIJ49" s="1"/>
      <c r="GIK49" s="1"/>
      <c r="GIL49" s="1"/>
      <c r="GIM49" s="1"/>
      <c r="GIN49" s="1"/>
      <c r="GIO49" s="1"/>
      <c r="GIP49" s="1"/>
      <c r="GIQ49" s="1"/>
      <c r="GIR49" s="1"/>
      <c r="GIS49" s="1"/>
      <c r="GIT49" s="1"/>
      <c r="GIU49" s="1"/>
      <c r="GIV49" s="1"/>
      <c r="GIW49" s="1"/>
      <c r="GIX49" s="1"/>
      <c r="GIY49" s="1"/>
      <c r="GIZ49" s="1"/>
      <c r="GJA49" s="1"/>
      <c r="GJB49" s="1"/>
      <c r="GJC49" s="1"/>
      <c r="GJD49" s="1"/>
      <c r="GJE49" s="1"/>
      <c r="GJF49" s="1"/>
      <c r="GJG49" s="1"/>
      <c r="GJH49" s="1"/>
      <c r="GJI49" s="1"/>
      <c r="GJJ49" s="1"/>
      <c r="GJK49" s="1"/>
      <c r="GJL49" s="1"/>
      <c r="GJM49" s="1"/>
      <c r="GJN49" s="1"/>
      <c r="GJO49" s="1"/>
      <c r="GJP49" s="1"/>
      <c r="GJQ49" s="1"/>
      <c r="GJR49" s="1"/>
      <c r="GJS49" s="1"/>
      <c r="GJT49" s="1"/>
      <c r="GJU49" s="1"/>
      <c r="GJV49" s="1"/>
      <c r="GJW49" s="1"/>
      <c r="GJX49" s="1"/>
      <c r="GJY49" s="1"/>
      <c r="GJZ49" s="1"/>
      <c r="GKA49" s="1"/>
      <c r="GKB49" s="1"/>
      <c r="GKC49" s="1"/>
      <c r="GKD49" s="1"/>
      <c r="GKE49" s="1"/>
      <c r="GKF49" s="1"/>
      <c r="GKG49" s="1"/>
      <c r="GKH49" s="1"/>
      <c r="GKI49" s="1"/>
      <c r="GKJ49" s="1"/>
      <c r="GKK49" s="1"/>
      <c r="GKL49" s="1"/>
      <c r="GKM49" s="1"/>
      <c r="GKN49" s="1"/>
      <c r="GKO49" s="1"/>
      <c r="GKP49" s="1"/>
      <c r="GKQ49" s="1"/>
      <c r="GKR49" s="1"/>
      <c r="GKS49" s="1"/>
      <c r="GKT49" s="1"/>
      <c r="GKU49" s="1"/>
      <c r="GKV49" s="1"/>
      <c r="GKW49" s="1"/>
      <c r="GKX49" s="1"/>
      <c r="GKY49" s="1"/>
      <c r="GKZ49" s="1"/>
      <c r="GLA49" s="1"/>
      <c r="GLB49" s="1"/>
      <c r="GLC49" s="1"/>
      <c r="GLD49" s="1"/>
      <c r="GLE49" s="1"/>
      <c r="GLF49" s="1"/>
      <c r="GLG49" s="1"/>
      <c r="GLH49" s="1"/>
      <c r="GLI49" s="1"/>
      <c r="GLJ49" s="1"/>
      <c r="GLK49" s="1"/>
      <c r="GLL49" s="1"/>
      <c r="GLM49" s="1"/>
      <c r="GLN49" s="1"/>
      <c r="GLO49" s="1"/>
      <c r="GLP49" s="1"/>
      <c r="GLQ49" s="1"/>
      <c r="GLR49" s="1"/>
      <c r="GLS49" s="1"/>
      <c r="GLT49" s="1"/>
      <c r="GLU49" s="1"/>
      <c r="GLV49" s="1"/>
      <c r="GLW49" s="1"/>
      <c r="GLX49" s="1"/>
      <c r="GLY49" s="1"/>
      <c r="GLZ49" s="1"/>
      <c r="GMA49" s="1"/>
      <c r="GMB49" s="1"/>
      <c r="GMC49" s="1"/>
      <c r="GMD49" s="1"/>
      <c r="GME49" s="1"/>
      <c r="GMF49" s="1"/>
      <c r="GMG49" s="1"/>
      <c r="GMH49" s="1"/>
      <c r="GMI49" s="1"/>
      <c r="GMJ49" s="1"/>
      <c r="GMK49" s="1"/>
      <c r="GML49" s="1"/>
      <c r="GMM49" s="1"/>
      <c r="GMN49" s="1"/>
      <c r="GMO49" s="1"/>
      <c r="GMP49" s="1"/>
      <c r="GMQ49" s="1"/>
      <c r="GMR49" s="1"/>
      <c r="GMS49" s="1"/>
      <c r="GMT49" s="1"/>
      <c r="GMU49" s="1"/>
      <c r="GMV49" s="1"/>
      <c r="GMW49" s="1"/>
      <c r="GMX49" s="1"/>
      <c r="GMY49" s="1"/>
      <c r="GMZ49" s="1"/>
      <c r="GNA49" s="1"/>
      <c r="GNB49" s="1"/>
      <c r="GNC49" s="1"/>
      <c r="GND49" s="1"/>
      <c r="GNE49" s="1"/>
      <c r="GNF49" s="1"/>
      <c r="GNG49" s="1"/>
      <c r="GNH49" s="1"/>
      <c r="GNI49" s="1"/>
      <c r="GNJ49" s="1"/>
      <c r="GNK49" s="1"/>
      <c r="GNL49" s="1"/>
      <c r="GNM49" s="1"/>
      <c r="GNN49" s="1"/>
      <c r="GNO49" s="1"/>
      <c r="GNP49" s="1"/>
      <c r="GNQ49" s="1"/>
      <c r="GNR49" s="1"/>
      <c r="GNS49" s="1"/>
      <c r="GNT49" s="1"/>
      <c r="GNU49" s="1"/>
      <c r="GNV49" s="1"/>
      <c r="GNW49" s="1"/>
      <c r="GNX49" s="1"/>
      <c r="GNY49" s="1"/>
      <c r="GNZ49" s="1"/>
      <c r="GOA49" s="1"/>
      <c r="GOB49" s="1"/>
      <c r="GOC49" s="1"/>
      <c r="GOD49" s="1"/>
      <c r="GOE49" s="1"/>
      <c r="GOF49" s="1"/>
      <c r="GOG49" s="1"/>
      <c r="GOH49" s="1"/>
      <c r="GOI49" s="1"/>
      <c r="GOJ49" s="1"/>
      <c r="GOK49" s="1"/>
      <c r="GOL49" s="1"/>
      <c r="GOM49" s="1"/>
      <c r="GON49" s="1"/>
      <c r="GOO49" s="1"/>
      <c r="GOP49" s="1"/>
      <c r="GOQ49" s="1"/>
      <c r="GOR49" s="1"/>
      <c r="GOS49" s="1"/>
      <c r="GOT49" s="1"/>
      <c r="GOU49" s="1"/>
      <c r="GOV49" s="1"/>
      <c r="GOW49" s="1"/>
      <c r="GOX49" s="1"/>
      <c r="GOY49" s="1"/>
      <c r="GOZ49" s="1"/>
      <c r="GPA49" s="1"/>
      <c r="GPB49" s="1"/>
      <c r="GPC49" s="1"/>
      <c r="GPD49" s="1"/>
      <c r="GPE49" s="1"/>
      <c r="GPF49" s="1"/>
      <c r="GPG49" s="1"/>
      <c r="GPH49" s="1"/>
      <c r="GPI49" s="1"/>
      <c r="GPJ49" s="1"/>
      <c r="GPK49" s="1"/>
      <c r="GPL49" s="1"/>
      <c r="GPM49" s="1"/>
      <c r="GPN49" s="1"/>
      <c r="GPO49" s="1"/>
      <c r="GPP49" s="1"/>
      <c r="GPQ49" s="1"/>
      <c r="GPR49" s="1"/>
      <c r="GPS49" s="1"/>
      <c r="GPT49" s="1"/>
      <c r="GPU49" s="1"/>
      <c r="GPV49" s="1"/>
      <c r="GPW49" s="1"/>
      <c r="GPX49" s="1"/>
      <c r="GPY49" s="1"/>
      <c r="GPZ49" s="1"/>
      <c r="GQA49" s="1"/>
      <c r="GQB49" s="1"/>
      <c r="GQC49" s="1"/>
      <c r="GQD49" s="1"/>
      <c r="GQE49" s="1"/>
      <c r="GQF49" s="1"/>
      <c r="GQG49" s="1"/>
      <c r="GQH49" s="1"/>
      <c r="GQI49" s="1"/>
      <c r="GQJ49" s="1"/>
      <c r="GQK49" s="1"/>
      <c r="GQL49" s="1"/>
      <c r="GQM49" s="1"/>
      <c r="GQN49" s="1"/>
      <c r="GQO49" s="1"/>
      <c r="GQP49" s="1"/>
      <c r="GQQ49" s="1"/>
      <c r="GQR49" s="1"/>
      <c r="GQS49" s="1"/>
      <c r="GQT49" s="1"/>
      <c r="GQU49" s="1"/>
      <c r="GQV49" s="1"/>
      <c r="GQW49" s="1"/>
      <c r="GQX49" s="1"/>
      <c r="GQY49" s="1"/>
      <c r="GQZ49" s="1"/>
      <c r="GRA49" s="1"/>
      <c r="GRB49" s="1"/>
      <c r="GRC49" s="1"/>
      <c r="GRD49" s="1"/>
      <c r="GRE49" s="1"/>
      <c r="GRF49" s="1"/>
      <c r="GRG49" s="1"/>
      <c r="GRH49" s="1"/>
      <c r="GRI49" s="1"/>
      <c r="GRJ49" s="1"/>
      <c r="GRK49" s="1"/>
      <c r="GRL49" s="1"/>
      <c r="GRM49" s="1"/>
      <c r="GRN49" s="1"/>
      <c r="GRO49" s="1"/>
      <c r="GRP49" s="1"/>
      <c r="GRQ49" s="1"/>
      <c r="GRR49" s="1"/>
      <c r="GRS49" s="1"/>
      <c r="GRT49" s="1"/>
      <c r="GRU49" s="1"/>
      <c r="GRV49" s="1"/>
      <c r="GRW49" s="1"/>
      <c r="GRX49" s="1"/>
      <c r="GRY49" s="1"/>
      <c r="GRZ49" s="1"/>
      <c r="GSA49" s="1"/>
      <c r="GSB49" s="1"/>
      <c r="GSC49" s="1"/>
      <c r="GSD49" s="1"/>
      <c r="GSE49" s="1"/>
      <c r="GSF49" s="1"/>
      <c r="GSG49" s="1"/>
      <c r="GSH49" s="1"/>
      <c r="GSI49" s="1"/>
      <c r="GSJ49" s="1"/>
      <c r="GSK49" s="1"/>
      <c r="GSL49" s="1"/>
      <c r="GSM49" s="1"/>
      <c r="GSN49" s="1"/>
      <c r="GSO49" s="1"/>
      <c r="GSP49" s="1"/>
      <c r="GSQ49" s="1"/>
      <c r="GSR49" s="1"/>
      <c r="GSS49" s="1"/>
      <c r="GST49" s="1"/>
      <c r="GSU49" s="1"/>
      <c r="GSV49" s="1"/>
      <c r="GSW49" s="1"/>
      <c r="GSX49" s="1"/>
      <c r="GSY49" s="1"/>
      <c r="GSZ49" s="1"/>
      <c r="GTA49" s="1"/>
      <c r="GTB49" s="1"/>
      <c r="GTC49" s="1"/>
      <c r="GTD49" s="1"/>
      <c r="GTE49" s="1"/>
      <c r="GTF49" s="1"/>
      <c r="GTG49" s="1"/>
      <c r="GTH49" s="1"/>
      <c r="GTI49" s="1"/>
      <c r="GTJ49" s="1"/>
      <c r="GTK49" s="1"/>
      <c r="GTL49" s="1"/>
      <c r="GTM49" s="1"/>
      <c r="GTN49" s="1"/>
      <c r="GTO49" s="1"/>
      <c r="GTP49" s="1"/>
      <c r="GTQ49" s="1"/>
      <c r="GTR49" s="1"/>
      <c r="GTS49" s="1"/>
      <c r="GTT49" s="1"/>
      <c r="GTU49" s="1"/>
      <c r="GTV49" s="1"/>
      <c r="GTW49" s="1"/>
      <c r="GTX49" s="1"/>
      <c r="GTY49" s="1"/>
      <c r="GTZ49" s="1"/>
      <c r="GUA49" s="1"/>
      <c r="GUB49" s="1"/>
      <c r="GUC49" s="1"/>
      <c r="GUD49" s="1"/>
      <c r="GUE49" s="1"/>
      <c r="GUF49" s="1"/>
      <c r="GUG49" s="1"/>
      <c r="GUH49" s="1"/>
      <c r="GUI49" s="1"/>
      <c r="GUJ49" s="1"/>
      <c r="GUK49" s="1"/>
      <c r="GUL49" s="1"/>
      <c r="GUM49" s="1"/>
      <c r="GUN49" s="1"/>
      <c r="GUO49" s="1"/>
      <c r="GUP49" s="1"/>
      <c r="GUQ49" s="1"/>
      <c r="GUR49" s="1"/>
      <c r="GUS49" s="1"/>
      <c r="GUT49" s="1"/>
      <c r="GUU49" s="1"/>
      <c r="GUV49" s="1"/>
      <c r="GUW49" s="1"/>
      <c r="GUX49" s="1"/>
      <c r="GUY49" s="1"/>
      <c r="GUZ49" s="1"/>
      <c r="GVA49" s="1"/>
      <c r="GVB49" s="1"/>
      <c r="GVC49" s="1"/>
      <c r="GVD49" s="1"/>
      <c r="GVE49" s="1"/>
      <c r="GVF49" s="1"/>
      <c r="GVG49" s="1"/>
      <c r="GVH49" s="1"/>
      <c r="GVI49" s="1"/>
      <c r="GVJ49" s="1"/>
      <c r="GVK49" s="1"/>
      <c r="GVL49" s="1"/>
      <c r="GVM49" s="1"/>
      <c r="GVN49" s="1"/>
      <c r="GVO49" s="1"/>
      <c r="GVP49" s="1"/>
      <c r="GVQ49" s="1"/>
      <c r="GVR49" s="1"/>
      <c r="GVS49" s="1"/>
      <c r="GVT49" s="1"/>
      <c r="GVU49" s="1"/>
      <c r="GVV49" s="1"/>
      <c r="GVW49" s="1"/>
      <c r="GVX49" s="1"/>
      <c r="GVY49" s="1"/>
      <c r="GVZ49" s="1"/>
      <c r="GWA49" s="1"/>
      <c r="GWB49" s="1"/>
      <c r="GWC49" s="1"/>
      <c r="GWD49" s="1"/>
      <c r="GWE49" s="1"/>
      <c r="GWF49" s="1"/>
      <c r="GWG49" s="1"/>
      <c r="GWH49" s="1"/>
      <c r="GWI49" s="1"/>
      <c r="GWJ49" s="1"/>
      <c r="GWK49" s="1"/>
      <c r="GWL49" s="1"/>
      <c r="GWM49" s="1"/>
      <c r="GWN49" s="1"/>
      <c r="GWO49" s="1"/>
      <c r="GWP49" s="1"/>
      <c r="GWQ49" s="1"/>
      <c r="GWR49" s="1"/>
      <c r="GWS49" s="1"/>
      <c r="GWT49" s="1"/>
      <c r="GWU49" s="1"/>
      <c r="GWV49" s="1"/>
      <c r="GWW49" s="1"/>
      <c r="GWX49" s="1"/>
      <c r="GWY49" s="1"/>
      <c r="GWZ49" s="1"/>
      <c r="GXA49" s="1"/>
      <c r="GXB49" s="1"/>
      <c r="GXC49" s="1"/>
      <c r="GXD49" s="1"/>
      <c r="GXE49" s="1"/>
      <c r="GXF49" s="1"/>
      <c r="GXG49" s="1"/>
      <c r="GXH49" s="1"/>
      <c r="GXI49" s="1"/>
      <c r="GXJ49" s="1"/>
      <c r="GXK49" s="1"/>
      <c r="GXL49" s="1"/>
      <c r="GXM49" s="1"/>
      <c r="GXN49" s="1"/>
      <c r="GXO49" s="1"/>
      <c r="GXP49" s="1"/>
      <c r="GXQ49" s="1"/>
      <c r="GXR49" s="1"/>
      <c r="GXS49" s="1"/>
      <c r="GXT49" s="1"/>
      <c r="GXU49" s="1"/>
      <c r="GXV49" s="1"/>
      <c r="GXW49" s="1"/>
      <c r="GXX49" s="1"/>
      <c r="GXY49" s="1"/>
      <c r="GXZ49" s="1"/>
      <c r="GYA49" s="1"/>
      <c r="GYB49" s="1"/>
      <c r="GYC49" s="1"/>
      <c r="GYD49" s="1"/>
      <c r="GYE49" s="1"/>
      <c r="GYF49" s="1"/>
      <c r="GYG49" s="1"/>
      <c r="GYH49" s="1"/>
      <c r="GYI49" s="1"/>
      <c r="GYJ49" s="1"/>
      <c r="GYK49" s="1"/>
      <c r="GYL49" s="1"/>
      <c r="GYM49" s="1"/>
      <c r="GYN49" s="1"/>
      <c r="GYO49" s="1"/>
      <c r="GYP49" s="1"/>
      <c r="GYQ49" s="1"/>
      <c r="GYR49" s="1"/>
      <c r="GYS49" s="1"/>
      <c r="GYT49" s="1"/>
      <c r="GYU49" s="1"/>
      <c r="GYV49" s="1"/>
      <c r="GYW49" s="1"/>
      <c r="GYX49" s="1"/>
      <c r="GYY49" s="1"/>
      <c r="GYZ49" s="1"/>
      <c r="GZA49" s="1"/>
      <c r="GZB49" s="1"/>
      <c r="GZC49" s="1"/>
      <c r="GZD49" s="1"/>
      <c r="GZE49" s="1"/>
      <c r="GZF49" s="1"/>
      <c r="GZG49" s="1"/>
      <c r="GZH49" s="1"/>
      <c r="GZI49" s="1"/>
      <c r="GZJ49" s="1"/>
      <c r="GZK49" s="1"/>
      <c r="GZL49" s="1"/>
      <c r="GZM49" s="1"/>
      <c r="GZN49" s="1"/>
      <c r="GZO49" s="1"/>
      <c r="GZP49" s="1"/>
      <c r="GZQ49" s="1"/>
      <c r="GZR49" s="1"/>
      <c r="GZS49" s="1"/>
      <c r="GZT49" s="1"/>
      <c r="GZU49" s="1"/>
      <c r="GZV49" s="1"/>
      <c r="GZW49" s="1"/>
      <c r="GZX49" s="1"/>
      <c r="GZY49" s="1"/>
      <c r="GZZ49" s="1"/>
      <c r="HAA49" s="1"/>
      <c r="HAB49" s="1"/>
      <c r="HAC49" s="1"/>
      <c r="HAD49" s="1"/>
      <c r="HAE49" s="1"/>
      <c r="HAF49" s="1"/>
      <c r="HAG49" s="1"/>
      <c r="HAH49" s="1"/>
      <c r="HAI49" s="1"/>
      <c r="HAJ49" s="1"/>
      <c r="HAK49" s="1"/>
      <c r="HAL49" s="1"/>
      <c r="HAM49" s="1"/>
      <c r="HAN49" s="1"/>
      <c r="HAO49" s="1"/>
      <c r="HAP49" s="1"/>
      <c r="HAQ49" s="1"/>
      <c r="HAR49" s="1"/>
      <c r="HAS49" s="1"/>
      <c r="HAT49" s="1"/>
      <c r="HAU49" s="1"/>
      <c r="HAV49" s="1"/>
      <c r="HAW49" s="1"/>
      <c r="HAX49" s="1"/>
      <c r="HAY49" s="1"/>
      <c r="HAZ49" s="1"/>
      <c r="HBA49" s="1"/>
      <c r="HBB49" s="1"/>
      <c r="HBC49" s="1"/>
      <c r="HBD49" s="1"/>
      <c r="HBE49" s="1"/>
      <c r="HBF49" s="1"/>
      <c r="HBG49" s="1"/>
      <c r="HBH49" s="1"/>
      <c r="HBI49" s="1"/>
      <c r="HBJ49" s="1"/>
      <c r="HBK49" s="1"/>
      <c r="HBL49" s="1"/>
      <c r="HBM49" s="1"/>
      <c r="HBN49" s="1"/>
      <c r="HBO49" s="1"/>
      <c r="HBP49" s="1"/>
      <c r="HBQ49" s="1"/>
      <c r="HBR49" s="1"/>
      <c r="HBS49" s="1"/>
      <c r="HBT49" s="1"/>
      <c r="HBU49" s="1"/>
      <c r="HBV49" s="1"/>
      <c r="HBW49" s="1"/>
      <c r="HBX49" s="1"/>
      <c r="HBY49" s="1"/>
      <c r="HBZ49" s="1"/>
      <c r="HCA49" s="1"/>
      <c r="HCB49" s="1"/>
      <c r="HCC49" s="1"/>
      <c r="HCD49" s="1"/>
      <c r="HCE49" s="1"/>
      <c r="HCF49" s="1"/>
      <c r="HCG49" s="1"/>
      <c r="HCH49" s="1"/>
      <c r="HCI49" s="1"/>
      <c r="HCJ49" s="1"/>
      <c r="HCK49" s="1"/>
      <c r="HCL49" s="1"/>
      <c r="HCM49" s="1"/>
      <c r="HCN49" s="1"/>
      <c r="HCO49" s="1"/>
      <c r="HCP49" s="1"/>
      <c r="HCQ49" s="1"/>
      <c r="HCR49" s="1"/>
      <c r="HCS49" s="1"/>
      <c r="HCT49" s="1"/>
      <c r="HCU49" s="1"/>
      <c r="HCV49" s="1"/>
      <c r="HCW49" s="1"/>
      <c r="HCX49" s="1"/>
      <c r="HCY49" s="1"/>
      <c r="HCZ49" s="1"/>
      <c r="HDA49" s="1"/>
      <c r="HDB49" s="1"/>
      <c r="HDC49" s="1"/>
      <c r="HDD49" s="1"/>
      <c r="HDE49" s="1"/>
      <c r="HDF49" s="1"/>
      <c r="HDG49" s="1"/>
      <c r="HDH49" s="1"/>
      <c r="HDI49" s="1"/>
      <c r="HDJ49" s="1"/>
      <c r="HDK49" s="1"/>
      <c r="HDL49" s="1"/>
      <c r="HDM49" s="1"/>
      <c r="HDN49" s="1"/>
      <c r="HDO49" s="1"/>
      <c r="HDP49" s="1"/>
      <c r="HDQ49" s="1"/>
      <c r="HDR49" s="1"/>
      <c r="HDS49" s="1"/>
      <c r="HDT49" s="1"/>
      <c r="HDU49" s="1"/>
      <c r="HDV49" s="1"/>
      <c r="HDW49" s="1"/>
      <c r="HDX49" s="1"/>
      <c r="HDY49" s="1"/>
      <c r="HDZ49" s="1"/>
      <c r="HEA49" s="1"/>
      <c r="HEB49" s="1"/>
      <c r="HEC49" s="1"/>
      <c r="HED49" s="1"/>
      <c r="HEE49" s="1"/>
      <c r="HEF49" s="1"/>
      <c r="HEG49" s="1"/>
      <c r="HEH49" s="1"/>
      <c r="HEI49" s="1"/>
      <c r="HEJ49" s="1"/>
      <c r="HEK49" s="1"/>
      <c r="HEL49" s="1"/>
      <c r="HEM49" s="1"/>
      <c r="HEN49" s="1"/>
      <c r="HEO49" s="1"/>
      <c r="HEP49" s="1"/>
      <c r="HEQ49" s="1"/>
      <c r="HER49" s="1"/>
      <c r="HES49" s="1"/>
      <c r="HET49" s="1"/>
      <c r="HEU49" s="1"/>
      <c r="HEV49" s="1"/>
      <c r="HEW49" s="1"/>
      <c r="HEX49" s="1"/>
      <c r="HEY49" s="1"/>
      <c r="HEZ49" s="1"/>
      <c r="HFA49" s="1"/>
      <c r="HFB49" s="1"/>
      <c r="HFC49" s="1"/>
      <c r="HFD49" s="1"/>
      <c r="HFE49" s="1"/>
      <c r="HFF49" s="1"/>
      <c r="HFG49" s="1"/>
      <c r="HFH49" s="1"/>
      <c r="HFI49" s="1"/>
      <c r="HFJ49" s="1"/>
      <c r="HFK49" s="1"/>
      <c r="HFL49" s="1"/>
      <c r="HFM49" s="1"/>
      <c r="HFN49" s="1"/>
      <c r="HFO49" s="1"/>
      <c r="HFP49" s="1"/>
      <c r="HFQ49" s="1"/>
      <c r="HFR49" s="1"/>
      <c r="HFS49" s="1"/>
      <c r="HFT49" s="1"/>
      <c r="HFU49" s="1"/>
      <c r="HFV49" s="1"/>
      <c r="HFW49" s="1"/>
      <c r="HFX49" s="1"/>
      <c r="HFY49" s="1"/>
      <c r="HFZ49" s="1"/>
      <c r="HGA49" s="1"/>
      <c r="HGB49" s="1"/>
      <c r="HGC49" s="1"/>
      <c r="HGD49" s="1"/>
      <c r="HGE49" s="1"/>
      <c r="HGF49" s="1"/>
      <c r="HGG49" s="1"/>
      <c r="HGH49" s="1"/>
      <c r="HGI49" s="1"/>
      <c r="HGJ49" s="1"/>
      <c r="HGK49" s="1"/>
      <c r="HGL49" s="1"/>
      <c r="HGM49" s="1"/>
      <c r="HGN49" s="1"/>
      <c r="HGO49" s="1"/>
      <c r="HGP49" s="1"/>
      <c r="HGQ49" s="1"/>
      <c r="HGR49" s="1"/>
      <c r="HGS49" s="1"/>
      <c r="HGT49" s="1"/>
      <c r="HGU49" s="1"/>
      <c r="HGV49" s="1"/>
      <c r="HGW49" s="1"/>
      <c r="HGX49" s="1"/>
      <c r="HGY49" s="1"/>
      <c r="HGZ49" s="1"/>
      <c r="HHA49" s="1"/>
      <c r="HHB49" s="1"/>
      <c r="HHC49" s="1"/>
      <c r="HHD49" s="1"/>
      <c r="HHE49" s="1"/>
      <c r="HHF49" s="1"/>
      <c r="HHG49" s="1"/>
      <c r="HHH49" s="1"/>
      <c r="HHI49" s="1"/>
      <c r="HHJ49" s="1"/>
      <c r="HHK49" s="1"/>
      <c r="HHL49" s="1"/>
      <c r="HHM49" s="1"/>
      <c r="HHN49" s="1"/>
      <c r="HHO49" s="1"/>
      <c r="HHP49" s="1"/>
      <c r="HHQ49" s="1"/>
      <c r="HHR49" s="1"/>
      <c r="HHS49" s="1"/>
      <c r="HHT49" s="1"/>
      <c r="HHU49" s="1"/>
      <c r="HHV49" s="1"/>
      <c r="HHW49" s="1"/>
      <c r="HHX49" s="1"/>
      <c r="HHY49" s="1"/>
      <c r="HHZ49" s="1"/>
      <c r="HIA49" s="1"/>
      <c r="HIB49" s="1"/>
      <c r="HIC49" s="1"/>
      <c r="HID49" s="1"/>
      <c r="HIE49" s="1"/>
      <c r="HIF49" s="1"/>
      <c r="HIG49" s="1"/>
      <c r="HIH49" s="1"/>
      <c r="HII49" s="1"/>
      <c r="HIJ49" s="1"/>
      <c r="HIK49" s="1"/>
      <c r="HIL49" s="1"/>
      <c r="HIM49" s="1"/>
      <c r="HIN49" s="1"/>
      <c r="HIO49" s="1"/>
      <c r="HIP49" s="1"/>
      <c r="HIQ49" s="1"/>
      <c r="HIR49" s="1"/>
      <c r="HIS49" s="1"/>
      <c r="HIT49" s="1"/>
      <c r="HIU49" s="1"/>
      <c r="HIV49" s="1"/>
      <c r="HIW49" s="1"/>
      <c r="HIX49" s="1"/>
      <c r="HIY49" s="1"/>
      <c r="HIZ49" s="1"/>
      <c r="HJA49" s="1"/>
      <c r="HJB49" s="1"/>
      <c r="HJC49" s="1"/>
      <c r="HJD49" s="1"/>
      <c r="HJE49" s="1"/>
      <c r="HJF49" s="1"/>
      <c r="HJG49" s="1"/>
      <c r="HJH49" s="1"/>
      <c r="HJI49" s="1"/>
      <c r="HJJ49" s="1"/>
      <c r="HJK49" s="1"/>
      <c r="HJL49" s="1"/>
      <c r="HJM49" s="1"/>
      <c r="HJN49" s="1"/>
      <c r="HJO49" s="1"/>
      <c r="HJP49" s="1"/>
      <c r="HJQ49" s="1"/>
      <c r="HJR49" s="1"/>
      <c r="HJS49" s="1"/>
      <c r="HJT49" s="1"/>
      <c r="HJU49" s="1"/>
      <c r="HJV49" s="1"/>
      <c r="HJW49" s="1"/>
      <c r="HJX49" s="1"/>
      <c r="HJY49" s="1"/>
      <c r="HJZ49" s="1"/>
      <c r="HKA49" s="1"/>
      <c r="HKB49" s="1"/>
      <c r="HKC49" s="1"/>
      <c r="HKD49" s="1"/>
      <c r="HKE49" s="1"/>
      <c r="HKF49" s="1"/>
      <c r="HKG49" s="1"/>
      <c r="HKH49" s="1"/>
      <c r="HKI49" s="1"/>
      <c r="HKJ49" s="1"/>
      <c r="HKK49" s="1"/>
      <c r="HKL49" s="1"/>
      <c r="HKM49" s="1"/>
      <c r="HKN49" s="1"/>
      <c r="HKO49" s="1"/>
      <c r="HKP49" s="1"/>
      <c r="HKQ49" s="1"/>
      <c r="HKR49" s="1"/>
      <c r="HKS49" s="1"/>
      <c r="HKT49" s="1"/>
      <c r="HKU49" s="1"/>
      <c r="HKV49" s="1"/>
      <c r="HKW49" s="1"/>
      <c r="HKX49" s="1"/>
      <c r="HKY49" s="1"/>
      <c r="HKZ49" s="1"/>
      <c r="HLA49" s="1"/>
      <c r="HLB49" s="1"/>
      <c r="HLC49" s="1"/>
      <c r="HLD49" s="1"/>
      <c r="HLE49" s="1"/>
      <c r="HLF49" s="1"/>
      <c r="HLG49" s="1"/>
      <c r="HLH49" s="1"/>
      <c r="HLI49" s="1"/>
      <c r="HLJ49" s="1"/>
      <c r="HLK49" s="1"/>
      <c r="HLL49" s="1"/>
      <c r="HLM49" s="1"/>
      <c r="HLN49" s="1"/>
      <c r="HLO49" s="1"/>
      <c r="HLP49" s="1"/>
      <c r="HLQ49" s="1"/>
      <c r="HLR49" s="1"/>
      <c r="HLS49" s="1"/>
      <c r="HLT49" s="1"/>
      <c r="HLU49" s="1"/>
      <c r="HLV49" s="1"/>
      <c r="HLW49" s="1"/>
      <c r="HLX49" s="1"/>
      <c r="HLY49" s="1"/>
      <c r="HLZ49" s="1"/>
      <c r="HMA49" s="1"/>
      <c r="HMB49" s="1"/>
      <c r="HMC49" s="1"/>
      <c r="HMD49" s="1"/>
      <c r="HME49" s="1"/>
      <c r="HMF49" s="1"/>
      <c r="HMG49" s="1"/>
      <c r="HMH49" s="1"/>
      <c r="HMI49" s="1"/>
      <c r="HMJ49" s="1"/>
      <c r="HMK49" s="1"/>
      <c r="HML49" s="1"/>
      <c r="HMM49" s="1"/>
      <c r="HMN49" s="1"/>
      <c r="HMO49" s="1"/>
      <c r="HMP49" s="1"/>
      <c r="HMQ49" s="1"/>
      <c r="HMR49" s="1"/>
      <c r="HMS49" s="1"/>
      <c r="HMT49" s="1"/>
      <c r="HMU49" s="1"/>
      <c r="HMV49" s="1"/>
      <c r="HMW49" s="1"/>
      <c r="HMX49" s="1"/>
      <c r="HMY49" s="1"/>
      <c r="HMZ49" s="1"/>
      <c r="HNA49" s="1"/>
      <c r="HNB49" s="1"/>
      <c r="HNC49" s="1"/>
      <c r="HND49" s="1"/>
      <c r="HNE49" s="1"/>
      <c r="HNF49" s="1"/>
      <c r="HNG49" s="1"/>
      <c r="HNH49" s="1"/>
      <c r="HNI49" s="1"/>
      <c r="HNJ49" s="1"/>
      <c r="HNK49" s="1"/>
      <c r="HNL49" s="1"/>
      <c r="HNM49" s="1"/>
      <c r="HNN49" s="1"/>
      <c r="HNO49" s="1"/>
      <c r="HNP49" s="1"/>
      <c r="HNQ49" s="1"/>
      <c r="HNR49" s="1"/>
      <c r="HNS49" s="1"/>
      <c r="HNT49" s="1"/>
      <c r="HNU49" s="1"/>
      <c r="HNV49" s="1"/>
      <c r="HNW49" s="1"/>
      <c r="HNX49" s="1"/>
      <c r="HNY49" s="1"/>
      <c r="HNZ49" s="1"/>
      <c r="HOA49" s="1"/>
      <c r="HOB49" s="1"/>
      <c r="HOC49" s="1"/>
      <c r="HOD49" s="1"/>
      <c r="HOE49" s="1"/>
      <c r="HOF49" s="1"/>
      <c r="HOG49" s="1"/>
      <c r="HOH49" s="1"/>
      <c r="HOI49" s="1"/>
      <c r="HOJ49" s="1"/>
      <c r="HOK49" s="1"/>
      <c r="HOL49" s="1"/>
      <c r="HOM49" s="1"/>
      <c r="HON49" s="1"/>
      <c r="HOO49" s="1"/>
      <c r="HOP49" s="1"/>
      <c r="HOQ49" s="1"/>
      <c r="HOR49" s="1"/>
      <c r="HOS49" s="1"/>
      <c r="HOT49" s="1"/>
      <c r="HOU49" s="1"/>
      <c r="HOV49" s="1"/>
      <c r="HOW49" s="1"/>
      <c r="HOX49" s="1"/>
      <c r="HOY49" s="1"/>
      <c r="HOZ49" s="1"/>
      <c r="HPA49" s="1"/>
      <c r="HPB49" s="1"/>
      <c r="HPC49" s="1"/>
      <c r="HPD49" s="1"/>
      <c r="HPE49" s="1"/>
      <c r="HPF49" s="1"/>
      <c r="HPG49" s="1"/>
      <c r="HPH49" s="1"/>
      <c r="HPI49" s="1"/>
      <c r="HPJ49" s="1"/>
      <c r="HPK49" s="1"/>
      <c r="HPL49" s="1"/>
      <c r="HPM49" s="1"/>
      <c r="HPN49" s="1"/>
      <c r="HPO49" s="1"/>
      <c r="HPP49" s="1"/>
      <c r="HPQ49" s="1"/>
      <c r="HPR49" s="1"/>
      <c r="HPS49" s="1"/>
      <c r="HPT49" s="1"/>
      <c r="HPU49" s="1"/>
      <c r="HPV49" s="1"/>
      <c r="HPW49" s="1"/>
      <c r="HPX49" s="1"/>
      <c r="HPY49" s="1"/>
      <c r="HPZ49" s="1"/>
      <c r="HQA49" s="1"/>
      <c r="HQB49" s="1"/>
      <c r="HQC49" s="1"/>
      <c r="HQD49" s="1"/>
      <c r="HQE49" s="1"/>
      <c r="HQF49" s="1"/>
      <c r="HQG49" s="1"/>
      <c r="HQH49" s="1"/>
      <c r="HQI49" s="1"/>
      <c r="HQJ49" s="1"/>
      <c r="HQK49" s="1"/>
      <c r="HQL49" s="1"/>
      <c r="HQM49" s="1"/>
      <c r="HQN49" s="1"/>
      <c r="HQO49" s="1"/>
      <c r="HQP49" s="1"/>
      <c r="HQQ49" s="1"/>
      <c r="HQR49" s="1"/>
      <c r="HQS49" s="1"/>
      <c r="HQT49" s="1"/>
      <c r="HQU49" s="1"/>
      <c r="HQV49" s="1"/>
      <c r="HQW49" s="1"/>
      <c r="HQX49" s="1"/>
      <c r="HQY49" s="1"/>
      <c r="HQZ49" s="1"/>
      <c r="HRA49" s="1"/>
      <c r="HRB49" s="1"/>
      <c r="HRC49" s="1"/>
      <c r="HRD49" s="1"/>
      <c r="HRE49" s="1"/>
      <c r="HRF49" s="1"/>
      <c r="HRG49" s="1"/>
      <c r="HRH49" s="1"/>
      <c r="HRI49" s="1"/>
      <c r="HRJ49" s="1"/>
      <c r="HRK49" s="1"/>
      <c r="HRL49" s="1"/>
      <c r="HRM49" s="1"/>
      <c r="HRN49" s="1"/>
      <c r="HRO49" s="1"/>
      <c r="HRP49" s="1"/>
      <c r="HRQ49" s="1"/>
      <c r="HRR49" s="1"/>
      <c r="HRS49" s="1"/>
      <c r="HRT49" s="1"/>
      <c r="HRU49" s="1"/>
      <c r="HRV49" s="1"/>
      <c r="HRW49" s="1"/>
      <c r="HRX49" s="1"/>
      <c r="HRY49" s="1"/>
      <c r="HRZ49" s="1"/>
      <c r="HSA49" s="1"/>
      <c r="HSB49" s="1"/>
      <c r="HSC49" s="1"/>
      <c r="HSD49" s="1"/>
      <c r="HSE49" s="1"/>
      <c r="HSF49" s="1"/>
      <c r="HSG49" s="1"/>
      <c r="HSH49" s="1"/>
      <c r="HSI49" s="1"/>
      <c r="HSJ49" s="1"/>
      <c r="HSK49" s="1"/>
      <c r="HSL49" s="1"/>
      <c r="HSM49" s="1"/>
      <c r="HSN49" s="1"/>
      <c r="HSO49" s="1"/>
      <c r="HSP49" s="1"/>
      <c r="HSQ49" s="1"/>
      <c r="HSR49" s="1"/>
      <c r="HSS49" s="1"/>
      <c r="HST49" s="1"/>
      <c r="HSU49" s="1"/>
      <c r="HSV49" s="1"/>
      <c r="HSW49" s="1"/>
      <c r="HSX49" s="1"/>
      <c r="HSY49" s="1"/>
      <c r="HSZ49" s="1"/>
      <c r="HTA49" s="1"/>
      <c r="HTB49" s="1"/>
      <c r="HTC49" s="1"/>
      <c r="HTD49" s="1"/>
      <c r="HTE49" s="1"/>
      <c r="HTF49" s="1"/>
      <c r="HTG49" s="1"/>
      <c r="HTH49" s="1"/>
      <c r="HTI49" s="1"/>
      <c r="HTJ49" s="1"/>
      <c r="HTK49" s="1"/>
      <c r="HTL49" s="1"/>
      <c r="HTM49" s="1"/>
      <c r="HTN49" s="1"/>
      <c r="HTO49" s="1"/>
      <c r="HTP49" s="1"/>
      <c r="HTQ49" s="1"/>
      <c r="HTR49" s="1"/>
      <c r="HTS49" s="1"/>
      <c r="HTT49" s="1"/>
      <c r="HTU49" s="1"/>
      <c r="HTV49" s="1"/>
      <c r="HTW49" s="1"/>
      <c r="HTX49" s="1"/>
      <c r="HTY49" s="1"/>
      <c r="HTZ49" s="1"/>
      <c r="HUA49" s="1"/>
      <c r="HUB49" s="1"/>
      <c r="HUC49" s="1"/>
      <c r="HUD49" s="1"/>
      <c r="HUE49" s="1"/>
      <c r="HUF49" s="1"/>
      <c r="HUG49" s="1"/>
      <c r="HUH49" s="1"/>
      <c r="HUI49" s="1"/>
      <c r="HUJ49" s="1"/>
      <c r="HUK49" s="1"/>
      <c r="HUL49" s="1"/>
      <c r="HUM49" s="1"/>
      <c r="HUN49" s="1"/>
      <c r="HUO49" s="1"/>
      <c r="HUP49" s="1"/>
      <c r="HUQ49" s="1"/>
      <c r="HUR49" s="1"/>
      <c r="HUS49" s="1"/>
      <c r="HUT49" s="1"/>
      <c r="HUU49" s="1"/>
      <c r="HUV49" s="1"/>
      <c r="HUW49" s="1"/>
      <c r="HUX49" s="1"/>
      <c r="HUY49" s="1"/>
      <c r="HUZ49" s="1"/>
      <c r="HVA49" s="1"/>
      <c r="HVB49" s="1"/>
      <c r="HVC49" s="1"/>
      <c r="HVD49" s="1"/>
      <c r="HVE49" s="1"/>
      <c r="HVF49" s="1"/>
      <c r="HVG49" s="1"/>
      <c r="HVH49" s="1"/>
      <c r="HVI49" s="1"/>
      <c r="HVJ49" s="1"/>
      <c r="HVK49" s="1"/>
      <c r="HVL49" s="1"/>
      <c r="HVM49" s="1"/>
      <c r="HVN49" s="1"/>
      <c r="HVO49" s="1"/>
      <c r="HVP49" s="1"/>
      <c r="HVQ49" s="1"/>
      <c r="HVR49" s="1"/>
      <c r="HVS49" s="1"/>
      <c r="HVT49" s="1"/>
      <c r="HVU49" s="1"/>
      <c r="HVV49" s="1"/>
      <c r="HVW49" s="1"/>
      <c r="HVX49" s="1"/>
      <c r="HVY49" s="1"/>
      <c r="HVZ49" s="1"/>
      <c r="HWA49" s="1"/>
      <c r="HWB49" s="1"/>
      <c r="HWC49" s="1"/>
      <c r="HWD49" s="1"/>
      <c r="HWE49" s="1"/>
      <c r="HWF49" s="1"/>
      <c r="HWG49" s="1"/>
      <c r="HWH49" s="1"/>
      <c r="HWI49" s="1"/>
      <c r="HWJ49" s="1"/>
      <c r="HWK49" s="1"/>
      <c r="HWL49" s="1"/>
      <c r="HWM49" s="1"/>
      <c r="HWN49" s="1"/>
      <c r="HWO49" s="1"/>
      <c r="HWP49" s="1"/>
      <c r="HWQ49" s="1"/>
      <c r="HWR49" s="1"/>
      <c r="HWS49" s="1"/>
      <c r="HWT49" s="1"/>
      <c r="HWU49" s="1"/>
      <c r="HWV49" s="1"/>
      <c r="HWW49" s="1"/>
      <c r="HWX49" s="1"/>
      <c r="HWY49" s="1"/>
      <c r="HWZ49" s="1"/>
      <c r="HXA49" s="1"/>
      <c r="HXB49" s="1"/>
      <c r="HXC49" s="1"/>
      <c r="HXD49" s="1"/>
      <c r="HXE49" s="1"/>
      <c r="HXF49" s="1"/>
      <c r="HXG49" s="1"/>
      <c r="HXH49" s="1"/>
      <c r="HXI49" s="1"/>
      <c r="HXJ49" s="1"/>
      <c r="HXK49" s="1"/>
      <c r="HXL49" s="1"/>
      <c r="HXM49" s="1"/>
      <c r="HXN49" s="1"/>
      <c r="HXO49" s="1"/>
      <c r="HXP49" s="1"/>
      <c r="HXQ49" s="1"/>
      <c r="HXR49" s="1"/>
      <c r="HXS49" s="1"/>
      <c r="HXT49" s="1"/>
      <c r="HXU49" s="1"/>
      <c r="HXV49" s="1"/>
      <c r="HXW49" s="1"/>
      <c r="HXX49" s="1"/>
      <c r="HXY49" s="1"/>
      <c r="HXZ49" s="1"/>
      <c r="HYA49" s="1"/>
      <c r="HYB49" s="1"/>
      <c r="HYC49" s="1"/>
      <c r="HYD49" s="1"/>
      <c r="HYE49" s="1"/>
      <c r="HYF49" s="1"/>
      <c r="HYG49" s="1"/>
      <c r="HYH49" s="1"/>
      <c r="HYI49" s="1"/>
      <c r="HYJ49" s="1"/>
      <c r="HYK49" s="1"/>
      <c r="HYL49" s="1"/>
      <c r="HYM49" s="1"/>
      <c r="HYN49" s="1"/>
      <c r="HYO49" s="1"/>
      <c r="HYP49" s="1"/>
      <c r="HYQ49" s="1"/>
      <c r="HYR49" s="1"/>
      <c r="HYS49" s="1"/>
      <c r="HYT49" s="1"/>
      <c r="HYU49" s="1"/>
      <c r="HYV49" s="1"/>
      <c r="HYW49" s="1"/>
      <c r="HYX49" s="1"/>
      <c r="HYY49" s="1"/>
      <c r="HYZ49" s="1"/>
      <c r="HZA49" s="1"/>
      <c r="HZB49" s="1"/>
      <c r="HZC49" s="1"/>
      <c r="HZD49" s="1"/>
      <c r="HZE49" s="1"/>
      <c r="HZF49" s="1"/>
      <c r="HZG49" s="1"/>
      <c r="HZH49" s="1"/>
      <c r="HZI49" s="1"/>
      <c r="HZJ49" s="1"/>
      <c r="HZK49" s="1"/>
      <c r="HZL49" s="1"/>
      <c r="HZM49" s="1"/>
      <c r="HZN49" s="1"/>
      <c r="HZO49" s="1"/>
      <c r="HZP49" s="1"/>
      <c r="HZQ49" s="1"/>
      <c r="HZR49" s="1"/>
      <c r="HZS49" s="1"/>
      <c r="HZT49" s="1"/>
      <c r="HZU49" s="1"/>
      <c r="HZV49" s="1"/>
      <c r="HZW49" s="1"/>
      <c r="HZX49" s="1"/>
      <c r="HZY49" s="1"/>
      <c r="HZZ49" s="1"/>
      <c r="IAA49" s="1"/>
      <c r="IAB49" s="1"/>
      <c r="IAC49" s="1"/>
      <c r="IAD49" s="1"/>
      <c r="IAE49" s="1"/>
      <c r="IAF49" s="1"/>
      <c r="IAG49" s="1"/>
      <c r="IAH49" s="1"/>
      <c r="IAI49" s="1"/>
      <c r="IAJ49" s="1"/>
      <c r="IAK49" s="1"/>
      <c r="IAL49" s="1"/>
      <c r="IAM49" s="1"/>
      <c r="IAN49" s="1"/>
      <c r="IAO49" s="1"/>
      <c r="IAP49" s="1"/>
      <c r="IAQ49" s="1"/>
      <c r="IAR49" s="1"/>
      <c r="IAS49" s="1"/>
      <c r="IAT49" s="1"/>
      <c r="IAU49" s="1"/>
      <c r="IAV49" s="1"/>
      <c r="IAW49" s="1"/>
      <c r="IAX49" s="1"/>
      <c r="IAY49" s="1"/>
      <c r="IAZ49" s="1"/>
      <c r="IBA49" s="1"/>
      <c r="IBB49" s="1"/>
      <c r="IBC49" s="1"/>
      <c r="IBD49" s="1"/>
      <c r="IBE49" s="1"/>
      <c r="IBF49" s="1"/>
      <c r="IBG49" s="1"/>
      <c r="IBH49" s="1"/>
      <c r="IBI49" s="1"/>
      <c r="IBJ49" s="1"/>
      <c r="IBK49" s="1"/>
      <c r="IBL49" s="1"/>
      <c r="IBM49" s="1"/>
      <c r="IBN49" s="1"/>
      <c r="IBO49" s="1"/>
      <c r="IBP49" s="1"/>
      <c r="IBQ49" s="1"/>
      <c r="IBR49" s="1"/>
      <c r="IBS49" s="1"/>
      <c r="IBT49" s="1"/>
      <c r="IBU49" s="1"/>
      <c r="IBV49" s="1"/>
      <c r="IBW49" s="1"/>
      <c r="IBX49" s="1"/>
      <c r="IBY49" s="1"/>
      <c r="IBZ49" s="1"/>
      <c r="ICA49" s="1"/>
      <c r="ICB49" s="1"/>
      <c r="ICC49" s="1"/>
      <c r="ICD49" s="1"/>
      <c r="ICE49" s="1"/>
      <c r="ICF49" s="1"/>
      <c r="ICG49" s="1"/>
      <c r="ICH49" s="1"/>
      <c r="ICI49" s="1"/>
      <c r="ICJ49" s="1"/>
      <c r="ICK49" s="1"/>
      <c r="ICL49" s="1"/>
      <c r="ICM49" s="1"/>
      <c r="ICN49" s="1"/>
      <c r="ICO49" s="1"/>
      <c r="ICP49" s="1"/>
      <c r="ICQ49" s="1"/>
      <c r="ICR49" s="1"/>
      <c r="ICS49" s="1"/>
      <c r="ICT49" s="1"/>
      <c r="ICU49" s="1"/>
      <c r="ICV49" s="1"/>
      <c r="ICW49" s="1"/>
      <c r="ICX49" s="1"/>
      <c r="ICY49" s="1"/>
      <c r="ICZ49" s="1"/>
      <c r="IDA49" s="1"/>
      <c r="IDB49" s="1"/>
      <c r="IDC49" s="1"/>
      <c r="IDD49" s="1"/>
      <c r="IDE49" s="1"/>
      <c r="IDF49" s="1"/>
      <c r="IDG49" s="1"/>
      <c r="IDH49" s="1"/>
      <c r="IDI49" s="1"/>
      <c r="IDJ49" s="1"/>
      <c r="IDK49" s="1"/>
      <c r="IDL49" s="1"/>
      <c r="IDM49" s="1"/>
      <c r="IDN49" s="1"/>
      <c r="IDO49" s="1"/>
      <c r="IDP49" s="1"/>
      <c r="IDQ49" s="1"/>
      <c r="IDR49" s="1"/>
      <c r="IDS49" s="1"/>
      <c r="IDT49" s="1"/>
      <c r="IDU49" s="1"/>
      <c r="IDV49" s="1"/>
      <c r="IDW49" s="1"/>
      <c r="IDX49" s="1"/>
      <c r="IDY49" s="1"/>
      <c r="IDZ49" s="1"/>
      <c r="IEA49" s="1"/>
      <c r="IEB49" s="1"/>
      <c r="IEC49" s="1"/>
      <c r="IED49" s="1"/>
      <c r="IEE49" s="1"/>
      <c r="IEF49" s="1"/>
      <c r="IEG49" s="1"/>
      <c r="IEH49" s="1"/>
      <c r="IEI49" s="1"/>
      <c r="IEJ49" s="1"/>
      <c r="IEK49" s="1"/>
      <c r="IEL49" s="1"/>
      <c r="IEM49" s="1"/>
      <c r="IEN49" s="1"/>
      <c r="IEO49" s="1"/>
      <c r="IEP49" s="1"/>
      <c r="IEQ49" s="1"/>
      <c r="IER49" s="1"/>
      <c r="IES49" s="1"/>
      <c r="IET49" s="1"/>
      <c r="IEU49" s="1"/>
      <c r="IEV49" s="1"/>
      <c r="IEW49" s="1"/>
      <c r="IEX49" s="1"/>
      <c r="IEY49" s="1"/>
      <c r="IEZ49" s="1"/>
      <c r="IFA49" s="1"/>
      <c r="IFB49" s="1"/>
      <c r="IFC49" s="1"/>
      <c r="IFD49" s="1"/>
      <c r="IFE49" s="1"/>
      <c r="IFF49" s="1"/>
      <c r="IFG49" s="1"/>
      <c r="IFH49" s="1"/>
      <c r="IFI49" s="1"/>
      <c r="IFJ49" s="1"/>
      <c r="IFK49" s="1"/>
      <c r="IFL49" s="1"/>
      <c r="IFM49" s="1"/>
      <c r="IFN49" s="1"/>
      <c r="IFO49" s="1"/>
      <c r="IFP49" s="1"/>
      <c r="IFQ49" s="1"/>
      <c r="IFR49" s="1"/>
      <c r="IFS49" s="1"/>
      <c r="IFT49" s="1"/>
      <c r="IFU49" s="1"/>
      <c r="IFV49" s="1"/>
      <c r="IFW49" s="1"/>
      <c r="IFX49" s="1"/>
      <c r="IFY49" s="1"/>
      <c r="IFZ49" s="1"/>
      <c r="IGA49" s="1"/>
      <c r="IGB49" s="1"/>
      <c r="IGC49" s="1"/>
      <c r="IGD49" s="1"/>
      <c r="IGE49" s="1"/>
      <c r="IGF49" s="1"/>
      <c r="IGG49" s="1"/>
      <c r="IGH49" s="1"/>
      <c r="IGI49" s="1"/>
      <c r="IGJ49" s="1"/>
      <c r="IGK49" s="1"/>
      <c r="IGL49" s="1"/>
      <c r="IGM49" s="1"/>
      <c r="IGN49" s="1"/>
      <c r="IGO49" s="1"/>
      <c r="IGP49" s="1"/>
      <c r="IGQ49" s="1"/>
      <c r="IGR49" s="1"/>
      <c r="IGS49" s="1"/>
      <c r="IGT49" s="1"/>
      <c r="IGU49" s="1"/>
      <c r="IGV49" s="1"/>
      <c r="IGW49" s="1"/>
      <c r="IGX49" s="1"/>
      <c r="IGY49" s="1"/>
      <c r="IGZ49" s="1"/>
      <c r="IHA49" s="1"/>
      <c r="IHB49" s="1"/>
      <c r="IHC49" s="1"/>
      <c r="IHD49" s="1"/>
      <c r="IHE49" s="1"/>
      <c r="IHF49" s="1"/>
      <c r="IHG49" s="1"/>
      <c r="IHH49" s="1"/>
      <c r="IHI49" s="1"/>
      <c r="IHJ49" s="1"/>
      <c r="IHK49" s="1"/>
      <c r="IHL49" s="1"/>
      <c r="IHM49" s="1"/>
      <c r="IHN49" s="1"/>
      <c r="IHO49" s="1"/>
      <c r="IHP49" s="1"/>
      <c r="IHQ49" s="1"/>
      <c r="IHR49" s="1"/>
      <c r="IHS49" s="1"/>
      <c r="IHT49" s="1"/>
      <c r="IHU49" s="1"/>
      <c r="IHV49" s="1"/>
      <c r="IHW49" s="1"/>
      <c r="IHX49" s="1"/>
      <c r="IHY49" s="1"/>
      <c r="IHZ49" s="1"/>
      <c r="IIA49" s="1"/>
      <c r="IIB49" s="1"/>
      <c r="IIC49" s="1"/>
      <c r="IID49" s="1"/>
      <c r="IIE49" s="1"/>
      <c r="IIF49" s="1"/>
      <c r="IIG49" s="1"/>
      <c r="IIH49" s="1"/>
      <c r="III49" s="1"/>
      <c r="IIJ49" s="1"/>
      <c r="IIK49" s="1"/>
      <c r="IIL49" s="1"/>
      <c r="IIM49" s="1"/>
      <c r="IIN49" s="1"/>
      <c r="IIO49" s="1"/>
      <c r="IIP49" s="1"/>
      <c r="IIQ49" s="1"/>
      <c r="IIR49" s="1"/>
      <c r="IIS49" s="1"/>
      <c r="IIT49" s="1"/>
      <c r="IIU49" s="1"/>
      <c r="IIV49" s="1"/>
      <c r="IIW49" s="1"/>
      <c r="IIX49" s="1"/>
      <c r="IIY49" s="1"/>
      <c r="IIZ49" s="1"/>
      <c r="IJA49" s="1"/>
      <c r="IJB49" s="1"/>
      <c r="IJC49" s="1"/>
      <c r="IJD49" s="1"/>
      <c r="IJE49" s="1"/>
      <c r="IJF49" s="1"/>
      <c r="IJG49" s="1"/>
      <c r="IJH49" s="1"/>
      <c r="IJI49" s="1"/>
      <c r="IJJ49" s="1"/>
      <c r="IJK49" s="1"/>
      <c r="IJL49" s="1"/>
      <c r="IJM49" s="1"/>
      <c r="IJN49" s="1"/>
      <c r="IJO49" s="1"/>
      <c r="IJP49" s="1"/>
      <c r="IJQ49" s="1"/>
      <c r="IJR49" s="1"/>
      <c r="IJS49" s="1"/>
      <c r="IJT49" s="1"/>
      <c r="IJU49" s="1"/>
      <c r="IJV49" s="1"/>
      <c r="IJW49" s="1"/>
      <c r="IJX49" s="1"/>
      <c r="IJY49" s="1"/>
      <c r="IJZ49" s="1"/>
      <c r="IKA49" s="1"/>
      <c r="IKB49" s="1"/>
      <c r="IKC49" s="1"/>
      <c r="IKD49" s="1"/>
      <c r="IKE49" s="1"/>
      <c r="IKF49" s="1"/>
      <c r="IKG49" s="1"/>
      <c r="IKH49" s="1"/>
      <c r="IKI49" s="1"/>
      <c r="IKJ49" s="1"/>
      <c r="IKK49" s="1"/>
      <c r="IKL49" s="1"/>
      <c r="IKM49" s="1"/>
      <c r="IKN49" s="1"/>
      <c r="IKO49" s="1"/>
      <c r="IKP49" s="1"/>
      <c r="IKQ49" s="1"/>
      <c r="IKR49" s="1"/>
      <c r="IKS49" s="1"/>
      <c r="IKT49" s="1"/>
      <c r="IKU49" s="1"/>
      <c r="IKV49" s="1"/>
      <c r="IKW49" s="1"/>
      <c r="IKX49" s="1"/>
      <c r="IKY49" s="1"/>
      <c r="IKZ49" s="1"/>
      <c r="ILA49" s="1"/>
      <c r="ILB49" s="1"/>
      <c r="ILC49" s="1"/>
      <c r="ILD49" s="1"/>
      <c r="ILE49" s="1"/>
      <c r="ILF49" s="1"/>
      <c r="ILG49" s="1"/>
      <c r="ILH49" s="1"/>
      <c r="ILI49" s="1"/>
      <c r="ILJ49" s="1"/>
      <c r="ILK49" s="1"/>
      <c r="ILL49" s="1"/>
      <c r="ILM49" s="1"/>
      <c r="ILN49" s="1"/>
      <c r="ILO49" s="1"/>
      <c r="ILP49" s="1"/>
      <c r="ILQ49" s="1"/>
      <c r="ILR49" s="1"/>
      <c r="ILS49" s="1"/>
      <c r="ILT49" s="1"/>
      <c r="ILU49" s="1"/>
      <c r="ILV49" s="1"/>
      <c r="ILW49" s="1"/>
      <c r="ILX49" s="1"/>
      <c r="ILY49" s="1"/>
      <c r="ILZ49" s="1"/>
      <c r="IMA49" s="1"/>
      <c r="IMB49" s="1"/>
      <c r="IMC49" s="1"/>
      <c r="IMD49" s="1"/>
      <c r="IME49" s="1"/>
      <c r="IMF49" s="1"/>
      <c r="IMG49" s="1"/>
      <c r="IMH49" s="1"/>
      <c r="IMI49" s="1"/>
      <c r="IMJ49" s="1"/>
      <c r="IMK49" s="1"/>
      <c r="IML49" s="1"/>
      <c r="IMM49" s="1"/>
      <c r="IMN49" s="1"/>
      <c r="IMO49" s="1"/>
      <c r="IMP49" s="1"/>
      <c r="IMQ49" s="1"/>
      <c r="IMR49" s="1"/>
      <c r="IMS49" s="1"/>
      <c r="IMT49" s="1"/>
      <c r="IMU49" s="1"/>
      <c r="IMV49" s="1"/>
      <c r="IMW49" s="1"/>
      <c r="IMX49" s="1"/>
      <c r="IMY49" s="1"/>
      <c r="IMZ49" s="1"/>
      <c r="INA49" s="1"/>
      <c r="INB49" s="1"/>
      <c r="INC49" s="1"/>
      <c r="IND49" s="1"/>
      <c r="INE49" s="1"/>
      <c r="INF49" s="1"/>
      <c r="ING49" s="1"/>
      <c r="INH49" s="1"/>
      <c r="INI49" s="1"/>
      <c r="INJ49" s="1"/>
      <c r="INK49" s="1"/>
      <c r="INL49" s="1"/>
      <c r="INM49" s="1"/>
      <c r="INN49" s="1"/>
      <c r="INO49" s="1"/>
      <c r="INP49" s="1"/>
      <c r="INQ49" s="1"/>
      <c r="INR49" s="1"/>
      <c r="INS49" s="1"/>
      <c r="INT49" s="1"/>
      <c r="INU49" s="1"/>
      <c r="INV49" s="1"/>
      <c r="INW49" s="1"/>
      <c r="INX49" s="1"/>
      <c r="INY49" s="1"/>
      <c r="INZ49" s="1"/>
      <c r="IOA49" s="1"/>
      <c r="IOB49" s="1"/>
      <c r="IOC49" s="1"/>
      <c r="IOD49" s="1"/>
      <c r="IOE49" s="1"/>
      <c r="IOF49" s="1"/>
      <c r="IOG49" s="1"/>
      <c r="IOH49" s="1"/>
      <c r="IOI49" s="1"/>
      <c r="IOJ49" s="1"/>
      <c r="IOK49" s="1"/>
      <c r="IOL49" s="1"/>
      <c r="IOM49" s="1"/>
      <c r="ION49" s="1"/>
      <c r="IOO49" s="1"/>
      <c r="IOP49" s="1"/>
      <c r="IOQ49" s="1"/>
      <c r="IOR49" s="1"/>
      <c r="IOS49" s="1"/>
      <c r="IOT49" s="1"/>
      <c r="IOU49" s="1"/>
      <c r="IOV49" s="1"/>
      <c r="IOW49" s="1"/>
      <c r="IOX49" s="1"/>
      <c r="IOY49" s="1"/>
      <c r="IOZ49" s="1"/>
      <c r="IPA49" s="1"/>
      <c r="IPB49" s="1"/>
      <c r="IPC49" s="1"/>
      <c r="IPD49" s="1"/>
      <c r="IPE49" s="1"/>
      <c r="IPF49" s="1"/>
      <c r="IPG49" s="1"/>
      <c r="IPH49" s="1"/>
      <c r="IPI49" s="1"/>
      <c r="IPJ49" s="1"/>
      <c r="IPK49" s="1"/>
      <c r="IPL49" s="1"/>
      <c r="IPM49" s="1"/>
      <c r="IPN49" s="1"/>
      <c r="IPO49" s="1"/>
      <c r="IPP49" s="1"/>
      <c r="IPQ49" s="1"/>
      <c r="IPR49" s="1"/>
      <c r="IPS49" s="1"/>
      <c r="IPT49" s="1"/>
      <c r="IPU49" s="1"/>
      <c r="IPV49" s="1"/>
      <c r="IPW49" s="1"/>
      <c r="IPX49" s="1"/>
      <c r="IPY49" s="1"/>
      <c r="IPZ49" s="1"/>
      <c r="IQA49" s="1"/>
      <c r="IQB49" s="1"/>
      <c r="IQC49" s="1"/>
      <c r="IQD49" s="1"/>
      <c r="IQE49" s="1"/>
      <c r="IQF49" s="1"/>
      <c r="IQG49" s="1"/>
      <c r="IQH49" s="1"/>
      <c r="IQI49" s="1"/>
      <c r="IQJ49" s="1"/>
      <c r="IQK49" s="1"/>
      <c r="IQL49" s="1"/>
      <c r="IQM49" s="1"/>
      <c r="IQN49" s="1"/>
      <c r="IQO49" s="1"/>
      <c r="IQP49" s="1"/>
      <c r="IQQ49" s="1"/>
      <c r="IQR49" s="1"/>
      <c r="IQS49" s="1"/>
      <c r="IQT49" s="1"/>
      <c r="IQU49" s="1"/>
      <c r="IQV49" s="1"/>
      <c r="IQW49" s="1"/>
      <c r="IQX49" s="1"/>
      <c r="IQY49" s="1"/>
      <c r="IQZ49" s="1"/>
      <c r="IRA49" s="1"/>
      <c r="IRB49" s="1"/>
      <c r="IRC49" s="1"/>
      <c r="IRD49" s="1"/>
      <c r="IRE49" s="1"/>
      <c r="IRF49" s="1"/>
      <c r="IRG49" s="1"/>
      <c r="IRH49" s="1"/>
      <c r="IRI49" s="1"/>
      <c r="IRJ49" s="1"/>
      <c r="IRK49" s="1"/>
      <c r="IRL49" s="1"/>
      <c r="IRM49" s="1"/>
      <c r="IRN49" s="1"/>
      <c r="IRO49" s="1"/>
      <c r="IRP49" s="1"/>
      <c r="IRQ49" s="1"/>
      <c r="IRR49" s="1"/>
      <c r="IRS49" s="1"/>
      <c r="IRT49" s="1"/>
      <c r="IRU49" s="1"/>
      <c r="IRV49" s="1"/>
      <c r="IRW49" s="1"/>
      <c r="IRX49" s="1"/>
      <c r="IRY49" s="1"/>
      <c r="IRZ49" s="1"/>
      <c r="ISA49" s="1"/>
      <c r="ISB49" s="1"/>
      <c r="ISC49" s="1"/>
      <c r="ISD49" s="1"/>
      <c r="ISE49" s="1"/>
      <c r="ISF49" s="1"/>
      <c r="ISG49" s="1"/>
      <c r="ISH49" s="1"/>
      <c r="ISI49" s="1"/>
      <c r="ISJ49" s="1"/>
      <c r="ISK49" s="1"/>
      <c r="ISL49" s="1"/>
      <c r="ISM49" s="1"/>
      <c r="ISN49" s="1"/>
      <c r="ISO49" s="1"/>
      <c r="ISP49" s="1"/>
      <c r="ISQ49" s="1"/>
      <c r="ISR49" s="1"/>
      <c r="ISS49" s="1"/>
      <c r="IST49" s="1"/>
      <c r="ISU49" s="1"/>
      <c r="ISV49" s="1"/>
      <c r="ISW49" s="1"/>
      <c r="ISX49" s="1"/>
      <c r="ISY49" s="1"/>
      <c r="ISZ49" s="1"/>
      <c r="ITA49" s="1"/>
      <c r="ITB49" s="1"/>
      <c r="ITC49" s="1"/>
      <c r="ITD49" s="1"/>
      <c r="ITE49" s="1"/>
      <c r="ITF49" s="1"/>
      <c r="ITG49" s="1"/>
      <c r="ITH49" s="1"/>
      <c r="ITI49" s="1"/>
      <c r="ITJ49" s="1"/>
      <c r="ITK49" s="1"/>
      <c r="ITL49" s="1"/>
      <c r="ITM49" s="1"/>
      <c r="ITN49" s="1"/>
      <c r="ITO49" s="1"/>
      <c r="ITP49" s="1"/>
      <c r="ITQ49" s="1"/>
      <c r="ITR49" s="1"/>
      <c r="ITS49" s="1"/>
      <c r="ITT49" s="1"/>
      <c r="ITU49" s="1"/>
      <c r="ITV49" s="1"/>
      <c r="ITW49" s="1"/>
      <c r="ITX49" s="1"/>
      <c r="ITY49" s="1"/>
      <c r="ITZ49" s="1"/>
      <c r="IUA49" s="1"/>
      <c r="IUB49" s="1"/>
      <c r="IUC49" s="1"/>
      <c r="IUD49" s="1"/>
      <c r="IUE49" s="1"/>
      <c r="IUF49" s="1"/>
      <c r="IUG49" s="1"/>
      <c r="IUH49" s="1"/>
      <c r="IUI49" s="1"/>
      <c r="IUJ49" s="1"/>
      <c r="IUK49" s="1"/>
      <c r="IUL49" s="1"/>
      <c r="IUM49" s="1"/>
      <c r="IUN49" s="1"/>
      <c r="IUO49" s="1"/>
      <c r="IUP49" s="1"/>
      <c r="IUQ49" s="1"/>
      <c r="IUR49" s="1"/>
      <c r="IUS49" s="1"/>
      <c r="IUT49" s="1"/>
      <c r="IUU49" s="1"/>
      <c r="IUV49" s="1"/>
      <c r="IUW49" s="1"/>
      <c r="IUX49" s="1"/>
      <c r="IUY49" s="1"/>
      <c r="IUZ49" s="1"/>
      <c r="IVA49" s="1"/>
      <c r="IVB49" s="1"/>
      <c r="IVC49" s="1"/>
      <c r="IVD49" s="1"/>
      <c r="IVE49" s="1"/>
      <c r="IVF49" s="1"/>
      <c r="IVG49" s="1"/>
      <c r="IVH49" s="1"/>
      <c r="IVI49" s="1"/>
      <c r="IVJ49" s="1"/>
      <c r="IVK49" s="1"/>
      <c r="IVL49" s="1"/>
      <c r="IVM49" s="1"/>
      <c r="IVN49" s="1"/>
      <c r="IVO49" s="1"/>
      <c r="IVP49" s="1"/>
      <c r="IVQ49" s="1"/>
      <c r="IVR49" s="1"/>
      <c r="IVS49" s="1"/>
      <c r="IVT49" s="1"/>
      <c r="IVU49" s="1"/>
      <c r="IVV49" s="1"/>
      <c r="IVW49" s="1"/>
      <c r="IVX49" s="1"/>
      <c r="IVY49" s="1"/>
      <c r="IVZ49" s="1"/>
      <c r="IWA49" s="1"/>
      <c r="IWB49" s="1"/>
      <c r="IWC49" s="1"/>
      <c r="IWD49" s="1"/>
      <c r="IWE49" s="1"/>
      <c r="IWF49" s="1"/>
      <c r="IWG49" s="1"/>
      <c r="IWH49" s="1"/>
      <c r="IWI49" s="1"/>
      <c r="IWJ49" s="1"/>
      <c r="IWK49" s="1"/>
      <c r="IWL49" s="1"/>
      <c r="IWM49" s="1"/>
      <c r="IWN49" s="1"/>
      <c r="IWO49" s="1"/>
      <c r="IWP49" s="1"/>
      <c r="IWQ49" s="1"/>
      <c r="IWR49" s="1"/>
      <c r="IWS49" s="1"/>
      <c r="IWT49" s="1"/>
      <c r="IWU49" s="1"/>
      <c r="IWV49" s="1"/>
      <c r="IWW49" s="1"/>
      <c r="IWX49" s="1"/>
      <c r="IWY49" s="1"/>
      <c r="IWZ49" s="1"/>
      <c r="IXA49" s="1"/>
      <c r="IXB49" s="1"/>
      <c r="IXC49" s="1"/>
      <c r="IXD49" s="1"/>
      <c r="IXE49" s="1"/>
      <c r="IXF49" s="1"/>
      <c r="IXG49" s="1"/>
      <c r="IXH49" s="1"/>
      <c r="IXI49" s="1"/>
      <c r="IXJ49" s="1"/>
      <c r="IXK49" s="1"/>
      <c r="IXL49" s="1"/>
      <c r="IXM49" s="1"/>
      <c r="IXN49" s="1"/>
      <c r="IXO49" s="1"/>
      <c r="IXP49" s="1"/>
      <c r="IXQ49" s="1"/>
      <c r="IXR49" s="1"/>
      <c r="IXS49" s="1"/>
      <c r="IXT49" s="1"/>
      <c r="IXU49" s="1"/>
      <c r="IXV49" s="1"/>
      <c r="IXW49" s="1"/>
      <c r="IXX49" s="1"/>
      <c r="IXY49" s="1"/>
      <c r="IXZ49" s="1"/>
      <c r="IYA49" s="1"/>
      <c r="IYB49" s="1"/>
      <c r="IYC49" s="1"/>
      <c r="IYD49" s="1"/>
      <c r="IYE49" s="1"/>
      <c r="IYF49" s="1"/>
      <c r="IYG49" s="1"/>
      <c r="IYH49" s="1"/>
      <c r="IYI49" s="1"/>
      <c r="IYJ49" s="1"/>
      <c r="IYK49" s="1"/>
      <c r="IYL49" s="1"/>
      <c r="IYM49" s="1"/>
      <c r="IYN49" s="1"/>
      <c r="IYO49" s="1"/>
      <c r="IYP49" s="1"/>
      <c r="IYQ49" s="1"/>
      <c r="IYR49" s="1"/>
      <c r="IYS49" s="1"/>
      <c r="IYT49" s="1"/>
      <c r="IYU49" s="1"/>
      <c r="IYV49" s="1"/>
      <c r="IYW49" s="1"/>
      <c r="IYX49" s="1"/>
      <c r="IYY49" s="1"/>
      <c r="IYZ49" s="1"/>
      <c r="IZA49" s="1"/>
      <c r="IZB49" s="1"/>
      <c r="IZC49" s="1"/>
      <c r="IZD49" s="1"/>
      <c r="IZE49" s="1"/>
      <c r="IZF49" s="1"/>
      <c r="IZG49" s="1"/>
      <c r="IZH49" s="1"/>
      <c r="IZI49" s="1"/>
      <c r="IZJ49" s="1"/>
      <c r="IZK49" s="1"/>
      <c r="IZL49" s="1"/>
      <c r="IZM49" s="1"/>
      <c r="IZN49" s="1"/>
      <c r="IZO49" s="1"/>
      <c r="IZP49" s="1"/>
      <c r="IZQ49" s="1"/>
      <c r="IZR49" s="1"/>
      <c r="IZS49" s="1"/>
      <c r="IZT49" s="1"/>
      <c r="IZU49" s="1"/>
      <c r="IZV49" s="1"/>
      <c r="IZW49" s="1"/>
      <c r="IZX49" s="1"/>
      <c r="IZY49" s="1"/>
      <c r="IZZ49" s="1"/>
      <c r="JAA49" s="1"/>
      <c r="JAB49" s="1"/>
      <c r="JAC49" s="1"/>
      <c r="JAD49" s="1"/>
      <c r="JAE49" s="1"/>
      <c r="JAF49" s="1"/>
      <c r="JAG49" s="1"/>
      <c r="JAH49" s="1"/>
      <c r="JAI49" s="1"/>
      <c r="JAJ49" s="1"/>
      <c r="JAK49" s="1"/>
      <c r="JAL49" s="1"/>
      <c r="JAM49" s="1"/>
      <c r="JAN49" s="1"/>
      <c r="JAO49" s="1"/>
      <c r="JAP49" s="1"/>
      <c r="JAQ49" s="1"/>
      <c r="JAR49" s="1"/>
      <c r="JAS49" s="1"/>
      <c r="JAT49" s="1"/>
      <c r="JAU49" s="1"/>
      <c r="JAV49" s="1"/>
      <c r="JAW49" s="1"/>
      <c r="JAX49" s="1"/>
      <c r="JAY49" s="1"/>
      <c r="JAZ49" s="1"/>
      <c r="JBA49" s="1"/>
      <c r="JBB49" s="1"/>
      <c r="JBC49" s="1"/>
      <c r="JBD49" s="1"/>
      <c r="JBE49" s="1"/>
      <c r="JBF49" s="1"/>
      <c r="JBG49" s="1"/>
      <c r="JBH49" s="1"/>
      <c r="JBI49" s="1"/>
      <c r="JBJ49" s="1"/>
      <c r="JBK49" s="1"/>
      <c r="JBL49" s="1"/>
      <c r="JBM49" s="1"/>
      <c r="JBN49" s="1"/>
      <c r="JBO49" s="1"/>
      <c r="JBP49" s="1"/>
      <c r="JBQ49" s="1"/>
      <c r="JBR49" s="1"/>
      <c r="JBS49" s="1"/>
      <c r="JBT49" s="1"/>
      <c r="JBU49" s="1"/>
      <c r="JBV49" s="1"/>
      <c r="JBW49" s="1"/>
      <c r="JBX49" s="1"/>
      <c r="JBY49" s="1"/>
      <c r="JBZ49" s="1"/>
      <c r="JCA49" s="1"/>
      <c r="JCB49" s="1"/>
      <c r="JCC49" s="1"/>
      <c r="JCD49" s="1"/>
      <c r="JCE49" s="1"/>
      <c r="JCF49" s="1"/>
      <c r="JCG49" s="1"/>
      <c r="JCH49" s="1"/>
      <c r="JCI49" s="1"/>
      <c r="JCJ49" s="1"/>
      <c r="JCK49" s="1"/>
      <c r="JCL49" s="1"/>
      <c r="JCM49" s="1"/>
      <c r="JCN49" s="1"/>
      <c r="JCO49" s="1"/>
      <c r="JCP49" s="1"/>
      <c r="JCQ49" s="1"/>
      <c r="JCR49" s="1"/>
      <c r="JCS49" s="1"/>
      <c r="JCT49" s="1"/>
      <c r="JCU49" s="1"/>
      <c r="JCV49" s="1"/>
      <c r="JCW49" s="1"/>
      <c r="JCX49" s="1"/>
      <c r="JCY49" s="1"/>
      <c r="JCZ49" s="1"/>
      <c r="JDA49" s="1"/>
      <c r="JDB49" s="1"/>
      <c r="JDC49" s="1"/>
      <c r="JDD49" s="1"/>
      <c r="JDE49" s="1"/>
      <c r="JDF49" s="1"/>
      <c r="JDG49" s="1"/>
      <c r="JDH49" s="1"/>
      <c r="JDI49" s="1"/>
      <c r="JDJ49" s="1"/>
      <c r="JDK49" s="1"/>
      <c r="JDL49" s="1"/>
      <c r="JDM49" s="1"/>
      <c r="JDN49" s="1"/>
      <c r="JDO49" s="1"/>
      <c r="JDP49" s="1"/>
      <c r="JDQ49" s="1"/>
      <c r="JDR49" s="1"/>
      <c r="JDS49" s="1"/>
      <c r="JDT49" s="1"/>
      <c r="JDU49" s="1"/>
      <c r="JDV49" s="1"/>
      <c r="JDW49" s="1"/>
      <c r="JDX49" s="1"/>
      <c r="JDY49" s="1"/>
      <c r="JDZ49" s="1"/>
      <c r="JEA49" s="1"/>
      <c r="JEB49" s="1"/>
      <c r="JEC49" s="1"/>
      <c r="JED49" s="1"/>
      <c r="JEE49" s="1"/>
      <c r="JEF49" s="1"/>
      <c r="JEG49" s="1"/>
      <c r="JEH49" s="1"/>
      <c r="JEI49" s="1"/>
      <c r="JEJ49" s="1"/>
      <c r="JEK49" s="1"/>
      <c r="JEL49" s="1"/>
      <c r="JEM49" s="1"/>
      <c r="JEN49" s="1"/>
      <c r="JEO49" s="1"/>
      <c r="JEP49" s="1"/>
      <c r="JEQ49" s="1"/>
      <c r="JER49" s="1"/>
      <c r="JES49" s="1"/>
      <c r="JET49" s="1"/>
      <c r="JEU49" s="1"/>
      <c r="JEV49" s="1"/>
      <c r="JEW49" s="1"/>
      <c r="JEX49" s="1"/>
      <c r="JEY49" s="1"/>
      <c r="JEZ49" s="1"/>
      <c r="JFA49" s="1"/>
      <c r="JFB49" s="1"/>
      <c r="JFC49" s="1"/>
      <c r="JFD49" s="1"/>
      <c r="JFE49" s="1"/>
      <c r="JFF49" s="1"/>
      <c r="JFG49" s="1"/>
      <c r="JFH49" s="1"/>
      <c r="JFI49" s="1"/>
      <c r="JFJ49" s="1"/>
      <c r="JFK49" s="1"/>
      <c r="JFL49" s="1"/>
      <c r="JFM49" s="1"/>
      <c r="JFN49" s="1"/>
      <c r="JFO49" s="1"/>
      <c r="JFP49" s="1"/>
      <c r="JFQ49" s="1"/>
      <c r="JFR49" s="1"/>
      <c r="JFS49" s="1"/>
      <c r="JFT49" s="1"/>
      <c r="JFU49" s="1"/>
      <c r="JFV49" s="1"/>
      <c r="JFW49" s="1"/>
      <c r="JFX49" s="1"/>
      <c r="JFY49" s="1"/>
      <c r="JFZ49" s="1"/>
      <c r="JGA49" s="1"/>
      <c r="JGB49" s="1"/>
      <c r="JGC49" s="1"/>
      <c r="JGD49" s="1"/>
      <c r="JGE49" s="1"/>
      <c r="JGF49" s="1"/>
      <c r="JGG49" s="1"/>
      <c r="JGH49" s="1"/>
      <c r="JGI49" s="1"/>
      <c r="JGJ49" s="1"/>
      <c r="JGK49" s="1"/>
      <c r="JGL49" s="1"/>
      <c r="JGM49" s="1"/>
      <c r="JGN49" s="1"/>
      <c r="JGO49" s="1"/>
      <c r="JGP49" s="1"/>
      <c r="JGQ49" s="1"/>
      <c r="JGR49" s="1"/>
      <c r="JGS49" s="1"/>
      <c r="JGT49" s="1"/>
      <c r="JGU49" s="1"/>
      <c r="JGV49" s="1"/>
      <c r="JGW49" s="1"/>
      <c r="JGX49" s="1"/>
      <c r="JGY49" s="1"/>
      <c r="JGZ49" s="1"/>
      <c r="JHA49" s="1"/>
      <c r="JHB49" s="1"/>
      <c r="JHC49" s="1"/>
      <c r="JHD49" s="1"/>
      <c r="JHE49" s="1"/>
      <c r="JHF49" s="1"/>
      <c r="JHG49" s="1"/>
      <c r="JHH49" s="1"/>
      <c r="JHI49" s="1"/>
      <c r="JHJ49" s="1"/>
      <c r="JHK49" s="1"/>
      <c r="JHL49" s="1"/>
      <c r="JHM49" s="1"/>
      <c r="JHN49" s="1"/>
      <c r="JHO49" s="1"/>
      <c r="JHP49" s="1"/>
      <c r="JHQ49" s="1"/>
      <c r="JHR49" s="1"/>
      <c r="JHS49" s="1"/>
      <c r="JHT49" s="1"/>
      <c r="JHU49" s="1"/>
      <c r="JHV49" s="1"/>
      <c r="JHW49" s="1"/>
      <c r="JHX49" s="1"/>
      <c r="JHY49" s="1"/>
      <c r="JHZ49" s="1"/>
      <c r="JIA49" s="1"/>
      <c r="JIB49" s="1"/>
      <c r="JIC49" s="1"/>
      <c r="JID49" s="1"/>
      <c r="JIE49" s="1"/>
      <c r="JIF49" s="1"/>
      <c r="JIG49" s="1"/>
      <c r="JIH49" s="1"/>
      <c r="JII49" s="1"/>
      <c r="JIJ49" s="1"/>
      <c r="JIK49" s="1"/>
      <c r="JIL49" s="1"/>
      <c r="JIM49" s="1"/>
      <c r="JIN49" s="1"/>
      <c r="JIO49" s="1"/>
      <c r="JIP49" s="1"/>
      <c r="JIQ49" s="1"/>
      <c r="JIR49" s="1"/>
      <c r="JIS49" s="1"/>
      <c r="JIT49" s="1"/>
      <c r="JIU49" s="1"/>
      <c r="JIV49" s="1"/>
      <c r="JIW49" s="1"/>
      <c r="JIX49" s="1"/>
      <c r="JIY49" s="1"/>
      <c r="JIZ49" s="1"/>
      <c r="JJA49" s="1"/>
      <c r="JJB49" s="1"/>
      <c r="JJC49" s="1"/>
      <c r="JJD49" s="1"/>
      <c r="JJE49" s="1"/>
      <c r="JJF49" s="1"/>
      <c r="JJG49" s="1"/>
      <c r="JJH49" s="1"/>
      <c r="JJI49" s="1"/>
      <c r="JJJ49" s="1"/>
      <c r="JJK49" s="1"/>
      <c r="JJL49" s="1"/>
      <c r="JJM49" s="1"/>
      <c r="JJN49" s="1"/>
      <c r="JJO49" s="1"/>
      <c r="JJP49" s="1"/>
      <c r="JJQ49" s="1"/>
      <c r="JJR49" s="1"/>
      <c r="JJS49" s="1"/>
      <c r="JJT49" s="1"/>
      <c r="JJU49" s="1"/>
      <c r="JJV49" s="1"/>
      <c r="JJW49" s="1"/>
      <c r="JJX49" s="1"/>
      <c r="JJY49" s="1"/>
      <c r="JJZ49" s="1"/>
      <c r="JKA49" s="1"/>
      <c r="JKB49" s="1"/>
      <c r="JKC49" s="1"/>
      <c r="JKD49" s="1"/>
      <c r="JKE49" s="1"/>
      <c r="JKF49" s="1"/>
      <c r="JKG49" s="1"/>
      <c r="JKH49" s="1"/>
      <c r="JKI49" s="1"/>
      <c r="JKJ49" s="1"/>
      <c r="JKK49" s="1"/>
      <c r="JKL49" s="1"/>
      <c r="JKM49" s="1"/>
      <c r="JKN49" s="1"/>
      <c r="JKO49" s="1"/>
      <c r="JKP49" s="1"/>
      <c r="JKQ49" s="1"/>
      <c r="JKR49" s="1"/>
      <c r="JKS49" s="1"/>
      <c r="JKT49" s="1"/>
      <c r="JKU49" s="1"/>
      <c r="JKV49" s="1"/>
      <c r="JKW49" s="1"/>
      <c r="JKX49" s="1"/>
      <c r="JKY49" s="1"/>
      <c r="JKZ49" s="1"/>
      <c r="JLA49" s="1"/>
      <c r="JLB49" s="1"/>
      <c r="JLC49" s="1"/>
      <c r="JLD49" s="1"/>
      <c r="JLE49" s="1"/>
      <c r="JLF49" s="1"/>
      <c r="JLG49" s="1"/>
      <c r="JLH49" s="1"/>
      <c r="JLI49" s="1"/>
      <c r="JLJ49" s="1"/>
      <c r="JLK49" s="1"/>
      <c r="JLL49" s="1"/>
      <c r="JLM49" s="1"/>
      <c r="JLN49" s="1"/>
      <c r="JLO49" s="1"/>
      <c r="JLP49" s="1"/>
      <c r="JLQ49" s="1"/>
      <c r="JLR49" s="1"/>
      <c r="JLS49" s="1"/>
      <c r="JLT49" s="1"/>
      <c r="JLU49" s="1"/>
      <c r="JLV49" s="1"/>
      <c r="JLW49" s="1"/>
      <c r="JLX49" s="1"/>
      <c r="JLY49" s="1"/>
      <c r="JLZ49" s="1"/>
      <c r="JMA49" s="1"/>
      <c r="JMB49" s="1"/>
      <c r="JMC49" s="1"/>
      <c r="JMD49" s="1"/>
      <c r="JME49" s="1"/>
      <c r="JMF49" s="1"/>
      <c r="JMG49" s="1"/>
      <c r="JMH49" s="1"/>
      <c r="JMI49" s="1"/>
      <c r="JMJ49" s="1"/>
      <c r="JMK49" s="1"/>
      <c r="JML49" s="1"/>
      <c r="JMM49" s="1"/>
      <c r="JMN49" s="1"/>
      <c r="JMO49" s="1"/>
      <c r="JMP49" s="1"/>
      <c r="JMQ49" s="1"/>
      <c r="JMR49" s="1"/>
      <c r="JMS49" s="1"/>
      <c r="JMT49" s="1"/>
      <c r="JMU49" s="1"/>
      <c r="JMV49" s="1"/>
      <c r="JMW49" s="1"/>
      <c r="JMX49" s="1"/>
      <c r="JMY49" s="1"/>
      <c r="JMZ49" s="1"/>
      <c r="JNA49" s="1"/>
      <c r="JNB49" s="1"/>
      <c r="JNC49" s="1"/>
      <c r="JND49" s="1"/>
      <c r="JNE49" s="1"/>
      <c r="JNF49" s="1"/>
      <c r="JNG49" s="1"/>
      <c r="JNH49" s="1"/>
      <c r="JNI49" s="1"/>
      <c r="JNJ49" s="1"/>
      <c r="JNK49" s="1"/>
      <c r="JNL49" s="1"/>
      <c r="JNM49" s="1"/>
      <c r="JNN49" s="1"/>
      <c r="JNO49" s="1"/>
      <c r="JNP49" s="1"/>
      <c r="JNQ49" s="1"/>
      <c r="JNR49" s="1"/>
      <c r="JNS49" s="1"/>
      <c r="JNT49" s="1"/>
      <c r="JNU49" s="1"/>
      <c r="JNV49" s="1"/>
      <c r="JNW49" s="1"/>
      <c r="JNX49" s="1"/>
      <c r="JNY49" s="1"/>
      <c r="JNZ49" s="1"/>
      <c r="JOA49" s="1"/>
      <c r="JOB49" s="1"/>
      <c r="JOC49" s="1"/>
      <c r="JOD49" s="1"/>
      <c r="JOE49" s="1"/>
      <c r="JOF49" s="1"/>
      <c r="JOG49" s="1"/>
      <c r="JOH49" s="1"/>
      <c r="JOI49" s="1"/>
      <c r="JOJ49" s="1"/>
      <c r="JOK49" s="1"/>
      <c r="JOL49" s="1"/>
      <c r="JOM49" s="1"/>
      <c r="JON49" s="1"/>
      <c r="JOO49" s="1"/>
      <c r="JOP49" s="1"/>
      <c r="JOQ49" s="1"/>
      <c r="JOR49" s="1"/>
      <c r="JOS49" s="1"/>
      <c r="JOT49" s="1"/>
      <c r="JOU49" s="1"/>
      <c r="JOV49" s="1"/>
      <c r="JOW49" s="1"/>
      <c r="JOX49" s="1"/>
      <c r="JOY49" s="1"/>
      <c r="JOZ49" s="1"/>
      <c r="JPA49" s="1"/>
      <c r="JPB49" s="1"/>
      <c r="JPC49" s="1"/>
      <c r="JPD49" s="1"/>
      <c r="JPE49" s="1"/>
      <c r="JPF49" s="1"/>
      <c r="JPG49" s="1"/>
      <c r="JPH49" s="1"/>
      <c r="JPI49" s="1"/>
      <c r="JPJ49" s="1"/>
      <c r="JPK49" s="1"/>
      <c r="JPL49" s="1"/>
      <c r="JPM49" s="1"/>
      <c r="JPN49" s="1"/>
      <c r="JPO49" s="1"/>
      <c r="JPP49" s="1"/>
      <c r="JPQ49" s="1"/>
      <c r="JPR49" s="1"/>
      <c r="JPS49" s="1"/>
      <c r="JPT49" s="1"/>
      <c r="JPU49" s="1"/>
      <c r="JPV49" s="1"/>
      <c r="JPW49" s="1"/>
      <c r="JPX49" s="1"/>
      <c r="JPY49" s="1"/>
      <c r="JPZ49" s="1"/>
      <c r="JQA49" s="1"/>
      <c r="JQB49" s="1"/>
      <c r="JQC49" s="1"/>
      <c r="JQD49" s="1"/>
      <c r="JQE49" s="1"/>
      <c r="JQF49" s="1"/>
      <c r="JQG49" s="1"/>
      <c r="JQH49" s="1"/>
      <c r="JQI49" s="1"/>
      <c r="JQJ49" s="1"/>
      <c r="JQK49" s="1"/>
      <c r="JQL49" s="1"/>
      <c r="JQM49" s="1"/>
      <c r="JQN49" s="1"/>
      <c r="JQO49" s="1"/>
      <c r="JQP49" s="1"/>
      <c r="JQQ49" s="1"/>
      <c r="JQR49" s="1"/>
      <c r="JQS49" s="1"/>
      <c r="JQT49" s="1"/>
      <c r="JQU49" s="1"/>
      <c r="JQV49" s="1"/>
      <c r="JQW49" s="1"/>
      <c r="JQX49" s="1"/>
      <c r="JQY49" s="1"/>
      <c r="JQZ49" s="1"/>
      <c r="JRA49" s="1"/>
      <c r="JRB49" s="1"/>
      <c r="JRC49" s="1"/>
      <c r="JRD49" s="1"/>
      <c r="JRE49" s="1"/>
      <c r="JRF49" s="1"/>
      <c r="JRG49" s="1"/>
      <c r="JRH49" s="1"/>
      <c r="JRI49" s="1"/>
      <c r="JRJ49" s="1"/>
      <c r="JRK49" s="1"/>
      <c r="JRL49" s="1"/>
      <c r="JRM49" s="1"/>
      <c r="JRN49" s="1"/>
      <c r="JRO49" s="1"/>
      <c r="JRP49" s="1"/>
      <c r="JRQ49" s="1"/>
      <c r="JRR49" s="1"/>
      <c r="JRS49" s="1"/>
      <c r="JRT49" s="1"/>
      <c r="JRU49" s="1"/>
      <c r="JRV49" s="1"/>
      <c r="JRW49" s="1"/>
      <c r="JRX49" s="1"/>
      <c r="JRY49" s="1"/>
      <c r="JRZ49" s="1"/>
      <c r="JSA49" s="1"/>
      <c r="JSB49" s="1"/>
      <c r="JSC49" s="1"/>
      <c r="JSD49" s="1"/>
      <c r="JSE49" s="1"/>
      <c r="JSF49" s="1"/>
      <c r="JSG49" s="1"/>
      <c r="JSH49" s="1"/>
      <c r="JSI49" s="1"/>
      <c r="JSJ49" s="1"/>
      <c r="JSK49" s="1"/>
      <c r="JSL49" s="1"/>
      <c r="JSM49" s="1"/>
      <c r="JSN49" s="1"/>
      <c r="JSO49" s="1"/>
      <c r="JSP49" s="1"/>
      <c r="JSQ49" s="1"/>
      <c r="JSR49" s="1"/>
      <c r="JSS49" s="1"/>
      <c r="JST49" s="1"/>
      <c r="JSU49" s="1"/>
      <c r="JSV49" s="1"/>
      <c r="JSW49" s="1"/>
      <c r="JSX49" s="1"/>
      <c r="JSY49" s="1"/>
      <c r="JSZ49" s="1"/>
      <c r="JTA49" s="1"/>
      <c r="JTB49" s="1"/>
      <c r="JTC49" s="1"/>
      <c r="JTD49" s="1"/>
      <c r="JTE49" s="1"/>
      <c r="JTF49" s="1"/>
      <c r="JTG49" s="1"/>
      <c r="JTH49" s="1"/>
      <c r="JTI49" s="1"/>
      <c r="JTJ49" s="1"/>
      <c r="JTK49" s="1"/>
      <c r="JTL49" s="1"/>
      <c r="JTM49" s="1"/>
      <c r="JTN49" s="1"/>
      <c r="JTO49" s="1"/>
      <c r="JTP49" s="1"/>
      <c r="JTQ49" s="1"/>
      <c r="JTR49" s="1"/>
      <c r="JTS49" s="1"/>
      <c r="JTT49" s="1"/>
      <c r="JTU49" s="1"/>
      <c r="JTV49" s="1"/>
      <c r="JTW49" s="1"/>
      <c r="JTX49" s="1"/>
      <c r="JTY49" s="1"/>
      <c r="JTZ49" s="1"/>
      <c r="JUA49" s="1"/>
      <c r="JUB49" s="1"/>
      <c r="JUC49" s="1"/>
      <c r="JUD49" s="1"/>
      <c r="JUE49" s="1"/>
      <c r="JUF49" s="1"/>
      <c r="JUG49" s="1"/>
      <c r="JUH49" s="1"/>
      <c r="JUI49" s="1"/>
      <c r="JUJ49" s="1"/>
      <c r="JUK49" s="1"/>
      <c r="JUL49" s="1"/>
      <c r="JUM49" s="1"/>
      <c r="JUN49" s="1"/>
      <c r="JUO49" s="1"/>
      <c r="JUP49" s="1"/>
      <c r="JUQ49" s="1"/>
      <c r="JUR49" s="1"/>
      <c r="JUS49" s="1"/>
      <c r="JUT49" s="1"/>
      <c r="JUU49" s="1"/>
      <c r="JUV49" s="1"/>
      <c r="JUW49" s="1"/>
      <c r="JUX49" s="1"/>
      <c r="JUY49" s="1"/>
      <c r="JUZ49" s="1"/>
      <c r="JVA49" s="1"/>
      <c r="JVB49" s="1"/>
      <c r="JVC49" s="1"/>
      <c r="JVD49" s="1"/>
      <c r="JVE49" s="1"/>
      <c r="JVF49" s="1"/>
      <c r="JVG49" s="1"/>
      <c r="JVH49" s="1"/>
      <c r="JVI49" s="1"/>
      <c r="JVJ49" s="1"/>
      <c r="JVK49" s="1"/>
      <c r="JVL49" s="1"/>
      <c r="JVM49" s="1"/>
      <c r="JVN49" s="1"/>
      <c r="JVO49" s="1"/>
      <c r="JVP49" s="1"/>
      <c r="JVQ49" s="1"/>
      <c r="JVR49" s="1"/>
      <c r="JVS49" s="1"/>
      <c r="JVT49" s="1"/>
      <c r="JVU49" s="1"/>
      <c r="JVV49" s="1"/>
      <c r="JVW49" s="1"/>
      <c r="JVX49" s="1"/>
      <c r="JVY49" s="1"/>
      <c r="JVZ49" s="1"/>
      <c r="JWA49" s="1"/>
      <c r="JWB49" s="1"/>
      <c r="JWC49" s="1"/>
      <c r="JWD49" s="1"/>
      <c r="JWE49" s="1"/>
      <c r="JWF49" s="1"/>
      <c r="JWG49" s="1"/>
      <c r="JWH49" s="1"/>
      <c r="JWI49" s="1"/>
      <c r="JWJ49" s="1"/>
      <c r="JWK49" s="1"/>
      <c r="JWL49" s="1"/>
      <c r="JWM49" s="1"/>
      <c r="JWN49" s="1"/>
      <c r="JWO49" s="1"/>
      <c r="JWP49" s="1"/>
      <c r="JWQ49" s="1"/>
      <c r="JWR49" s="1"/>
      <c r="JWS49" s="1"/>
      <c r="JWT49" s="1"/>
      <c r="JWU49" s="1"/>
      <c r="JWV49" s="1"/>
      <c r="JWW49" s="1"/>
      <c r="JWX49" s="1"/>
      <c r="JWY49" s="1"/>
      <c r="JWZ49" s="1"/>
      <c r="JXA49" s="1"/>
      <c r="JXB49" s="1"/>
      <c r="JXC49" s="1"/>
      <c r="JXD49" s="1"/>
      <c r="JXE49" s="1"/>
      <c r="JXF49" s="1"/>
      <c r="JXG49" s="1"/>
      <c r="JXH49" s="1"/>
      <c r="JXI49" s="1"/>
      <c r="JXJ49" s="1"/>
      <c r="JXK49" s="1"/>
      <c r="JXL49" s="1"/>
      <c r="JXM49" s="1"/>
      <c r="JXN49" s="1"/>
      <c r="JXO49" s="1"/>
      <c r="JXP49" s="1"/>
      <c r="JXQ49" s="1"/>
      <c r="JXR49" s="1"/>
      <c r="JXS49" s="1"/>
      <c r="JXT49" s="1"/>
      <c r="JXU49" s="1"/>
      <c r="JXV49" s="1"/>
      <c r="JXW49" s="1"/>
      <c r="JXX49" s="1"/>
      <c r="JXY49" s="1"/>
      <c r="JXZ49" s="1"/>
      <c r="JYA49" s="1"/>
      <c r="JYB49" s="1"/>
      <c r="JYC49" s="1"/>
      <c r="JYD49" s="1"/>
      <c r="JYE49" s="1"/>
      <c r="JYF49" s="1"/>
      <c r="JYG49" s="1"/>
      <c r="JYH49" s="1"/>
      <c r="JYI49" s="1"/>
      <c r="JYJ49" s="1"/>
      <c r="JYK49" s="1"/>
      <c r="JYL49" s="1"/>
      <c r="JYM49" s="1"/>
      <c r="JYN49" s="1"/>
      <c r="JYO49" s="1"/>
      <c r="JYP49" s="1"/>
      <c r="JYQ49" s="1"/>
      <c r="JYR49" s="1"/>
      <c r="JYS49" s="1"/>
      <c r="JYT49" s="1"/>
      <c r="JYU49" s="1"/>
      <c r="JYV49" s="1"/>
      <c r="JYW49" s="1"/>
      <c r="JYX49" s="1"/>
      <c r="JYY49" s="1"/>
      <c r="JYZ49" s="1"/>
      <c r="JZA49" s="1"/>
      <c r="JZB49" s="1"/>
      <c r="JZC49" s="1"/>
      <c r="JZD49" s="1"/>
      <c r="JZE49" s="1"/>
      <c r="JZF49" s="1"/>
      <c r="JZG49" s="1"/>
      <c r="JZH49" s="1"/>
      <c r="JZI49" s="1"/>
      <c r="JZJ49" s="1"/>
      <c r="JZK49" s="1"/>
      <c r="JZL49" s="1"/>
      <c r="JZM49" s="1"/>
      <c r="JZN49" s="1"/>
      <c r="JZO49" s="1"/>
      <c r="JZP49" s="1"/>
      <c r="JZQ49" s="1"/>
      <c r="JZR49" s="1"/>
      <c r="JZS49" s="1"/>
      <c r="JZT49" s="1"/>
      <c r="JZU49" s="1"/>
      <c r="JZV49" s="1"/>
      <c r="JZW49" s="1"/>
      <c r="JZX49" s="1"/>
      <c r="JZY49" s="1"/>
      <c r="JZZ49" s="1"/>
      <c r="KAA49" s="1"/>
      <c r="KAB49" s="1"/>
      <c r="KAC49" s="1"/>
      <c r="KAD49" s="1"/>
      <c r="KAE49" s="1"/>
      <c r="KAF49" s="1"/>
      <c r="KAG49" s="1"/>
      <c r="KAH49" s="1"/>
      <c r="KAI49" s="1"/>
      <c r="KAJ49" s="1"/>
      <c r="KAK49" s="1"/>
      <c r="KAL49" s="1"/>
      <c r="KAM49" s="1"/>
      <c r="KAN49" s="1"/>
      <c r="KAO49" s="1"/>
      <c r="KAP49" s="1"/>
      <c r="KAQ49" s="1"/>
      <c r="KAR49" s="1"/>
      <c r="KAS49" s="1"/>
      <c r="KAT49" s="1"/>
      <c r="KAU49" s="1"/>
      <c r="KAV49" s="1"/>
      <c r="KAW49" s="1"/>
      <c r="KAX49" s="1"/>
      <c r="KAY49" s="1"/>
      <c r="KAZ49" s="1"/>
      <c r="KBA49" s="1"/>
      <c r="KBB49" s="1"/>
      <c r="KBC49" s="1"/>
      <c r="KBD49" s="1"/>
      <c r="KBE49" s="1"/>
      <c r="KBF49" s="1"/>
      <c r="KBG49" s="1"/>
      <c r="KBH49" s="1"/>
      <c r="KBI49" s="1"/>
      <c r="KBJ49" s="1"/>
      <c r="KBK49" s="1"/>
      <c r="KBL49" s="1"/>
      <c r="KBM49" s="1"/>
      <c r="KBN49" s="1"/>
      <c r="KBO49" s="1"/>
      <c r="KBP49" s="1"/>
      <c r="KBQ49" s="1"/>
      <c r="KBR49" s="1"/>
      <c r="KBS49" s="1"/>
      <c r="KBT49" s="1"/>
      <c r="KBU49" s="1"/>
      <c r="KBV49" s="1"/>
      <c r="KBW49" s="1"/>
      <c r="KBX49" s="1"/>
      <c r="KBY49" s="1"/>
      <c r="KBZ49" s="1"/>
      <c r="KCA49" s="1"/>
      <c r="KCB49" s="1"/>
      <c r="KCC49" s="1"/>
      <c r="KCD49" s="1"/>
      <c r="KCE49" s="1"/>
      <c r="KCF49" s="1"/>
      <c r="KCG49" s="1"/>
      <c r="KCH49" s="1"/>
      <c r="KCI49" s="1"/>
      <c r="KCJ49" s="1"/>
      <c r="KCK49" s="1"/>
      <c r="KCL49" s="1"/>
      <c r="KCM49" s="1"/>
      <c r="KCN49" s="1"/>
      <c r="KCO49" s="1"/>
      <c r="KCP49" s="1"/>
      <c r="KCQ49" s="1"/>
      <c r="KCR49" s="1"/>
      <c r="KCS49" s="1"/>
      <c r="KCT49" s="1"/>
      <c r="KCU49" s="1"/>
      <c r="KCV49" s="1"/>
      <c r="KCW49" s="1"/>
      <c r="KCX49" s="1"/>
      <c r="KCY49" s="1"/>
      <c r="KCZ49" s="1"/>
      <c r="KDA49" s="1"/>
      <c r="KDB49" s="1"/>
      <c r="KDC49" s="1"/>
      <c r="KDD49" s="1"/>
      <c r="KDE49" s="1"/>
      <c r="KDF49" s="1"/>
      <c r="KDG49" s="1"/>
      <c r="KDH49" s="1"/>
      <c r="KDI49" s="1"/>
      <c r="KDJ49" s="1"/>
      <c r="KDK49" s="1"/>
      <c r="KDL49" s="1"/>
      <c r="KDM49" s="1"/>
      <c r="KDN49" s="1"/>
      <c r="KDO49" s="1"/>
      <c r="KDP49" s="1"/>
      <c r="KDQ49" s="1"/>
      <c r="KDR49" s="1"/>
      <c r="KDS49" s="1"/>
      <c r="KDT49" s="1"/>
      <c r="KDU49" s="1"/>
      <c r="KDV49" s="1"/>
      <c r="KDW49" s="1"/>
      <c r="KDX49" s="1"/>
      <c r="KDY49" s="1"/>
      <c r="KDZ49" s="1"/>
      <c r="KEA49" s="1"/>
      <c r="KEB49" s="1"/>
      <c r="KEC49" s="1"/>
      <c r="KED49" s="1"/>
      <c r="KEE49" s="1"/>
      <c r="KEF49" s="1"/>
      <c r="KEG49" s="1"/>
      <c r="KEH49" s="1"/>
      <c r="KEI49" s="1"/>
      <c r="KEJ49" s="1"/>
      <c r="KEK49" s="1"/>
      <c r="KEL49" s="1"/>
      <c r="KEM49" s="1"/>
      <c r="KEN49" s="1"/>
      <c r="KEO49" s="1"/>
      <c r="KEP49" s="1"/>
      <c r="KEQ49" s="1"/>
      <c r="KER49" s="1"/>
      <c r="KES49" s="1"/>
      <c r="KET49" s="1"/>
      <c r="KEU49" s="1"/>
      <c r="KEV49" s="1"/>
      <c r="KEW49" s="1"/>
      <c r="KEX49" s="1"/>
      <c r="KEY49" s="1"/>
      <c r="KEZ49" s="1"/>
      <c r="KFA49" s="1"/>
      <c r="KFB49" s="1"/>
      <c r="KFC49" s="1"/>
      <c r="KFD49" s="1"/>
      <c r="KFE49" s="1"/>
      <c r="KFF49" s="1"/>
      <c r="KFG49" s="1"/>
      <c r="KFH49" s="1"/>
      <c r="KFI49" s="1"/>
      <c r="KFJ49" s="1"/>
      <c r="KFK49" s="1"/>
      <c r="KFL49" s="1"/>
      <c r="KFM49" s="1"/>
      <c r="KFN49" s="1"/>
      <c r="KFO49" s="1"/>
      <c r="KFP49" s="1"/>
      <c r="KFQ49" s="1"/>
      <c r="KFR49" s="1"/>
      <c r="KFS49" s="1"/>
      <c r="KFT49" s="1"/>
      <c r="KFU49" s="1"/>
      <c r="KFV49" s="1"/>
      <c r="KFW49" s="1"/>
      <c r="KFX49" s="1"/>
      <c r="KFY49" s="1"/>
      <c r="KFZ49" s="1"/>
      <c r="KGA49" s="1"/>
      <c r="KGB49" s="1"/>
      <c r="KGC49" s="1"/>
      <c r="KGD49" s="1"/>
      <c r="KGE49" s="1"/>
      <c r="KGF49" s="1"/>
      <c r="KGG49" s="1"/>
      <c r="KGH49" s="1"/>
      <c r="KGI49" s="1"/>
      <c r="KGJ49" s="1"/>
      <c r="KGK49" s="1"/>
      <c r="KGL49" s="1"/>
      <c r="KGM49" s="1"/>
      <c r="KGN49" s="1"/>
      <c r="KGO49" s="1"/>
      <c r="KGP49" s="1"/>
      <c r="KGQ49" s="1"/>
      <c r="KGR49" s="1"/>
      <c r="KGS49" s="1"/>
      <c r="KGT49" s="1"/>
      <c r="KGU49" s="1"/>
      <c r="KGV49" s="1"/>
      <c r="KGW49" s="1"/>
      <c r="KGX49" s="1"/>
      <c r="KGY49" s="1"/>
      <c r="KGZ49" s="1"/>
      <c r="KHA49" s="1"/>
      <c r="KHB49" s="1"/>
      <c r="KHC49" s="1"/>
      <c r="KHD49" s="1"/>
      <c r="KHE49" s="1"/>
      <c r="KHF49" s="1"/>
      <c r="KHG49" s="1"/>
      <c r="KHH49" s="1"/>
      <c r="KHI49" s="1"/>
      <c r="KHJ49" s="1"/>
      <c r="KHK49" s="1"/>
      <c r="KHL49" s="1"/>
      <c r="KHM49" s="1"/>
      <c r="KHN49" s="1"/>
      <c r="KHO49" s="1"/>
      <c r="KHP49" s="1"/>
      <c r="KHQ49" s="1"/>
      <c r="KHR49" s="1"/>
      <c r="KHS49" s="1"/>
      <c r="KHT49" s="1"/>
      <c r="KHU49" s="1"/>
      <c r="KHV49" s="1"/>
      <c r="KHW49" s="1"/>
      <c r="KHX49" s="1"/>
      <c r="KHY49" s="1"/>
      <c r="KHZ49" s="1"/>
      <c r="KIA49" s="1"/>
      <c r="KIB49" s="1"/>
      <c r="KIC49" s="1"/>
      <c r="KID49" s="1"/>
      <c r="KIE49" s="1"/>
      <c r="KIF49" s="1"/>
      <c r="KIG49" s="1"/>
      <c r="KIH49" s="1"/>
      <c r="KII49" s="1"/>
      <c r="KIJ49" s="1"/>
      <c r="KIK49" s="1"/>
      <c r="KIL49" s="1"/>
      <c r="KIM49" s="1"/>
      <c r="KIN49" s="1"/>
      <c r="KIO49" s="1"/>
      <c r="KIP49" s="1"/>
      <c r="KIQ49" s="1"/>
      <c r="KIR49" s="1"/>
      <c r="KIS49" s="1"/>
      <c r="KIT49" s="1"/>
      <c r="KIU49" s="1"/>
      <c r="KIV49" s="1"/>
      <c r="KIW49" s="1"/>
      <c r="KIX49" s="1"/>
      <c r="KIY49" s="1"/>
      <c r="KIZ49" s="1"/>
      <c r="KJA49" s="1"/>
      <c r="KJB49" s="1"/>
      <c r="KJC49" s="1"/>
      <c r="KJD49" s="1"/>
      <c r="KJE49" s="1"/>
      <c r="KJF49" s="1"/>
      <c r="KJG49" s="1"/>
      <c r="KJH49" s="1"/>
      <c r="KJI49" s="1"/>
      <c r="KJJ49" s="1"/>
      <c r="KJK49" s="1"/>
      <c r="KJL49" s="1"/>
      <c r="KJM49" s="1"/>
      <c r="KJN49" s="1"/>
      <c r="KJO49" s="1"/>
      <c r="KJP49" s="1"/>
      <c r="KJQ49" s="1"/>
      <c r="KJR49" s="1"/>
      <c r="KJS49" s="1"/>
      <c r="KJT49" s="1"/>
      <c r="KJU49" s="1"/>
      <c r="KJV49" s="1"/>
      <c r="KJW49" s="1"/>
      <c r="KJX49" s="1"/>
      <c r="KJY49" s="1"/>
      <c r="KJZ49" s="1"/>
      <c r="KKA49" s="1"/>
      <c r="KKB49" s="1"/>
      <c r="KKC49" s="1"/>
      <c r="KKD49" s="1"/>
      <c r="KKE49" s="1"/>
      <c r="KKF49" s="1"/>
      <c r="KKG49" s="1"/>
      <c r="KKH49" s="1"/>
      <c r="KKI49" s="1"/>
      <c r="KKJ49" s="1"/>
      <c r="KKK49" s="1"/>
      <c r="KKL49" s="1"/>
      <c r="KKM49" s="1"/>
      <c r="KKN49" s="1"/>
      <c r="KKO49" s="1"/>
      <c r="KKP49" s="1"/>
      <c r="KKQ49" s="1"/>
      <c r="KKR49" s="1"/>
      <c r="KKS49" s="1"/>
      <c r="KKT49" s="1"/>
      <c r="KKU49" s="1"/>
      <c r="KKV49" s="1"/>
      <c r="KKW49" s="1"/>
      <c r="KKX49" s="1"/>
      <c r="KKY49" s="1"/>
      <c r="KKZ49" s="1"/>
      <c r="KLA49" s="1"/>
      <c r="KLB49" s="1"/>
      <c r="KLC49" s="1"/>
      <c r="KLD49" s="1"/>
      <c r="KLE49" s="1"/>
      <c r="KLF49" s="1"/>
      <c r="KLG49" s="1"/>
      <c r="KLH49" s="1"/>
      <c r="KLI49" s="1"/>
      <c r="KLJ49" s="1"/>
      <c r="KLK49" s="1"/>
      <c r="KLL49" s="1"/>
      <c r="KLM49" s="1"/>
      <c r="KLN49" s="1"/>
      <c r="KLO49" s="1"/>
      <c r="KLP49" s="1"/>
      <c r="KLQ49" s="1"/>
      <c r="KLR49" s="1"/>
      <c r="KLS49" s="1"/>
      <c r="KLT49" s="1"/>
      <c r="KLU49" s="1"/>
      <c r="KLV49" s="1"/>
      <c r="KLW49" s="1"/>
      <c r="KLX49" s="1"/>
      <c r="KLY49" s="1"/>
      <c r="KLZ49" s="1"/>
      <c r="KMA49" s="1"/>
      <c r="KMB49" s="1"/>
      <c r="KMC49" s="1"/>
      <c r="KMD49" s="1"/>
      <c r="KME49" s="1"/>
      <c r="KMF49" s="1"/>
      <c r="KMG49" s="1"/>
      <c r="KMH49" s="1"/>
      <c r="KMI49" s="1"/>
      <c r="KMJ49" s="1"/>
      <c r="KMK49" s="1"/>
      <c r="KML49" s="1"/>
      <c r="KMM49" s="1"/>
      <c r="KMN49" s="1"/>
      <c r="KMO49" s="1"/>
      <c r="KMP49" s="1"/>
      <c r="KMQ49" s="1"/>
      <c r="KMR49" s="1"/>
      <c r="KMS49" s="1"/>
      <c r="KMT49" s="1"/>
      <c r="KMU49" s="1"/>
      <c r="KMV49" s="1"/>
      <c r="KMW49" s="1"/>
      <c r="KMX49" s="1"/>
      <c r="KMY49" s="1"/>
      <c r="KMZ49" s="1"/>
      <c r="KNA49" s="1"/>
      <c r="KNB49" s="1"/>
      <c r="KNC49" s="1"/>
      <c r="KND49" s="1"/>
      <c r="KNE49" s="1"/>
      <c r="KNF49" s="1"/>
      <c r="KNG49" s="1"/>
      <c r="KNH49" s="1"/>
      <c r="KNI49" s="1"/>
      <c r="KNJ49" s="1"/>
      <c r="KNK49" s="1"/>
      <c r="KNL49" s="1"/>
      <c r="KNM49" s="1"/>
      <c r="KNN49" s="1"/>
      <c r="KNO49" s="1"/>
      <c r="KNP49" s="1"/>
      <c r="KNQ49" s="1"/>
      <c r="KNR49" s="1"/>
      <c r="KNS49" s="1"/>
      <c r="KNT49" s="1"/>
      <c r="KNU49" s="1"/>
      <c r="KNV49" s="1"/>
      <c r="KNW49" s="1"/>
      <c r="KNX49" s="1"/>
      <c r="KNY49" s="1"/>
      <c r="KNZ49" s="1"/>
      <c r="KOA49" s="1"/>
      <c r="KOB49" s="1"/>
      <c r="KOC49" s="1"/>
      <c r="KOD49" s="1"/>
      <c r="KOE49" s="1"/>
      <c r="KOF49" s="1"/>
      <c r="KOG49" s="1"/>
      <c r="KOH49" s="1"/>
      <c r="KOI49" s="1"/>
      <c r="KOJ49" s="1"/>
      <c r="KOK49" s="1"/>
      <c r="KOL49" s="1"/>
      <c r="KOM49" s="1"/>
      <c r="KON49" s="1"/>
      <c r="KOO49" s="1"/>
      <c r="KOP49" s="1"/>
      <c r="KOQ49" s="1"/>
      <c r="KOR49" s="1"/>
      <c r="KOS49" s="1"/>
      <c r="KOT49" s="1"/>
      <c r="KOU49" s="1"/>
      <c r="KOV49" s="1"/>
      <c r="KOW49" s="1"/>
      <c r="KOX49" s="1"/>
      <c r="KOY49" s="1"/>
      <c r="KOZ49" s="1"/>
      <c r="KPA49" s="1"/>
      <c r="KPB49" s="1"/>
      <c r="KPC49" s="1"/>
      <c r="KPD49" s="1"/>
      <c r="KPE49" s="1"/>
      <c r="KPF49" s="1"/>
      <c r="KPG49" s="1"/>
      <c r="KPH49" s="1"/>
      <c r="KPI49" s="1"/>
      <c r="KPJ49" s="1"/>
      <c r="KPK49" s="1"/>
      <c r="KPL49" s="1"/>
      <c r="KPM49" s="1"/>
      <c r="KPN49" s="1"/>
      <c r="KPO49" s="1"/>
      <c r="KPP49" s="1"/>
      <c r="KPQ49" s="1"/>
      <c r="KPR49" s="1"/>
      <c r="KPS49" s="1"/>
      <c r="KPT49" s="1"/>
      <c r="KPU49" s="1"/>
      <c r="KPV49" s="1"/>
      <c r="KPW49" s="1"/>
      <c r="KPX49" s="1"/>
      <c r="KPY49" s="1"/>
      <c r="KPZ49" s="1"/>
      <c r="KQA49" s="1"/>
      <c r="KQB49" s="1"/>
      <c r="KQC49" s="1"/>
      <c r="KQD49" s="1"/>
      <c r="KQE49" s="1"/>
      <c r="KQF49" s="1"/>
      <c r="KQG49" s="1"/>
      <c r="KQH49" s="1"/>
      <c r="KQI49" s="1"/>
      <c r="KQJ49" s="1"/>
      <c r="KQK49" s="1"/>
      <c r="KQL49" s="1"/>
      <c r="KQM49" s="1"/>
      <c r="KQN49" s="1"/>
      <c r="KQO49" s="1"/>
      <c r="KQP49" s="1"/>
      <c r="KQQ49" s="1"/>
      <c r="KQR49" s="1"/>
      <c r="KQS49" s="1"/>
      <c r="KQT49" s="1"/>
      <c r="KQU49" s="1"/>
      <c r="KQV49" s="1"/>
      <c r="KQW49" s="1"/>
      <c r="KQX49" s="1"/>
      <c r="KQY49" s="1"/>
      <c r="KQZ49" s="1"/>
      <c r="KRA49" s="1"/>
      <c r="KRB49" s="1"/>
      <c r="KRC49" s="1"/>
      <c r="KRD49" s="1"/>
      <c r="KRE49" s="1"/>
      <c r="KRF49" s="1"/>
      <c r="KRG49" s="1"/>
      <c r="KRH49" s="1"/>
      <c r="KRI49" s="1"/>
      <c r="KRJ49" s="1"/>
      <c r="KRK49" s="1"/>
      <c r="KRL49" s="1"/>
      <c r="KRM49" s="1"/>
      <c r="KRN49" s="1"/>
      <c r="KRO49" s="1"/>
      <c r="KRP49" s="1"/>
      <c r="KRQ49" s="1"/>
      <c r="KRR49" s="1"/>
      <c r="KRS49" s="1"/>
      <c r="KRT49" s="1"/>
      <c r="KRU49" s="1"/>
      <c r="KRV49" s="1"/>
      <c r="KRW49" s="1"/>
      <c r="KRX49" s="1"/>
      <c r="KRY49" s="1"/>
      <c r="KRZ49" s="1"/>
      <c r="KSA49" s="1"/>
      <c r="KSB49" s="1"/>
      <c r="KSC49" s="1"/>
      <c r="KSD49" s="1"/>
      <c r="KSE49" s="1"/>
      <c r="KSF49" s="1"/>
      <c r="KSG49" s="1"/>
      <c r="KSH49" s="1"/>
      <c r="KSI49" s="1"/>
      <c r="KSJ49" s="1"/>
      <c r="KSK49" s="1"/>
      <c r="KSL49" s="1"/>
      <c r="KSM49" s="1"/>
      <c r="KSN49" s="1"/>
      <c r="KSO49" s="1"/>
      <c r="KSP49" s="1"/>
      <c r="KSQ49" s="1"/>
      <c r="KSR49" s="1"/>
      <c r="KSS49" s="1"/>
      <c r="KST49" s="1"/>
      <c r="KSU49" s="1"/>
      <c r="KSV49" s="1"/>
      <c r="KSW49" s="1"/>
      <c r="KSX49" s="1"/>
      <c r="KSY49" s="1"/>
      <c r="KSZ49" s="1"/>
      <c r="KTA49" s="1"/>
      <c r="KTB49" s="1"/>
      <c r="KTC49" s="1"/>
      <c r="KTD49" s="1"/>
      <c r="KTE49" s="1"/>
      <c r="KTF49" s="1"/>
      <c r="KTG49" s="1"/>
      <c r="KTH49" s="1"/>
      <c r="KTI49" s="1"/>
      <c r="KTJ49" s="1"/>
      <c r="KTK49" s="1"/>
      <c r="KTL49" s="1"/>
      <c r="KTM49" s="1"/>
      <c r="KTN49" s="1"/>
      <c r="KTO49" s="1"/>
      <c r="KTP49" s="1"/>
      <c r="KTQ49" s="1"/>
      <c r="KTR49" s="1"/>
      <c r="KTS49" s="1"/>
      <c r="KTT49" s="1"/>
      <c r="KTU49" s="1"/>
      <c r="KTV49" s="1"/>
      <c r="KTW49" s="1"/>
      <c r="KTX49" s="1"/>
      <c r="KTY49" s="1"/>
      <c r="KTZ49" s="1"/>
      <c r="KUA49" s="1"/>
      <c r="KUB49" s="1"/>
      <c r="KUC49" s="1"/>
      <c r="KUD49" s="1"/>
      <c r="KUE49" s="1"/>
      <c r="KUF49" s="1"/>
      <c r="KUG49" s="1"/>
      <c r="KUH49" s="1"/>
      <c r="KUI49" s="1"/>
      <c r="KUJ49" s="1"/>
      <c r="KUK49" s="1"/>
      <c r="KUL49" s="1"/>
      <c r="KUM49" s="1"/>
      <c r="KUN49" s="1"/>
      <c r="KUO49" s="1"/>
      <c r="KUP49" s="1"/>
      <c r="KUQ49" s="1"/>
      <c r="KUR49" s="1"/>
      <c r="KUS49" s="1"/>
      <c r="KUT49" s="1"/>
      <c r="KUU49" s="1"/>
      <c r="KUV49" s="1"/>
      <c r="KUW49" s="1"/>
      <c r="KUX49" s="1"/>
      <c r="KUY49" s="1"/>
      <c r="KUZ49" s="1"/>
      <c r="KVA49" s="1"/>
      <c r="KVB49" s="1"/>
      <c r="KVC49" s="1"/>
      <c r="KVD49" s="1"/>
      <c r="KVE49" s="1"/>
      <c r="KVF49" s="1"/>
      <c r="KVG49" s="1"/>
      <c r="KVH49" s="1"/>
      <c r="KVI49" s="1"/>
      <c r="KVJ49" s="1"/>
      <c r="KVK49" s="1"/>
      <c r="KVL49" s="1"/>
      <c r="KVM49" s="1"/>
      <c r="KVN49" s="1"/>
      <c r="KVO49" s="1"/>
      <c r="KVP49" s="1"/>
      <c r="KVQ49" s="1"/>
      <c r="KVR49" s="1"/>
      <c r="KVS49" s="1"/>
      <c r="KVT49" s="1"/>
      <c r="KVU49" s="1"/>
      <c r="KVV49" s="1"/>
      <c r="KVW49" s="1"/>
      <c r="KVX49" s="1"/>
      <c r="KVY49" s="1"/>
      <c r="KVZ49" s="1"/>
      <c r="KWA49" s="1"/>
      <c r="KWB49" s="1"/>
      <c r="KWC49" s="1"/>
      <c r="KWD49" s="1"/>
      <c r="KWE49" s="1"/>
      <c r="KWF49" s="1"/>
      <c r="KWG49" s="1"/>
      <c r="KWH49" s="1"/>
      <c r="KWI49" s="1"/>
      <c r="KWJ49" s="1"/>
      <c r="KWK49" s="1"/>
      <c r="KWL49" s="1"/>
      <c r="KWM49" s="1"/>
      <c r="KWN49" s="1"/>
      <c r="KWO49" s="1"/>
      <c r="KWP49" s="1"/>
      <c r="KWQ49" s="1"/>
      <c r="KWR49" s="1"/>
      <c r="KWS49" s="1"/>
      <c r="KWT49" s="1"/>
      <c r="KWU49" s="1"/>
      <c r="KWV49" s="1"/>
      <c r="KWW49" s="1"/>
      <c r="KWX49" s="1"/>
      <c r="KWY49" s="1"/>
      <c r="KWZ49" s="1"/>
      <c r="KXA49" s="1"/>
      <c r="KXB49" s="1"/>
      <c r="KXC49" s="1"/>
      <c r="KXD49" s="1"/>
      <c r="KXE49" s="1"/>
      <c r="KXF49" s="1"/>
      <c r="KXG49" s="1"/>
      <c r="KXH49" s="1"/>
      <c r="KXI49" s="1"/>
      <c r="KXJ49" s="1"/>
      <c r="KXK49" s="1"/>
      <c r="KXL49" s="1"/>
      <c r="KXM49" s="1"/>
      <c r="KXN49" s="1"/>
      <c r="KXO49" s="1"/>
      <c r="KXP49" s="1"/>
      <c r="KXQ49" s="1"/>
      <c r="KXR49" s="1"/>
      <c r="KXS49" s="1"/>
      <c r="KXT49" s="1"/>
      <c r="KXU49" s="1"/>
      <c r="KXV49" s="1"/>
      <c r="KXW49" s="1"/>
      <c r="KXX49" s="1"/>
      <c r="KXY49" s="1"/>
      <c r="KXZ49" s="1"/>
      <c r="KYA49" s="1"/>
      <c r="KYB49" s="1"/>
      <c r="KYC49" s="1"/>
      <c r="KYD49" s="1"/>
      <c r="KYE49" s="1"/>
      <c r="KYF49" s="1"/>
      <c r="KYG49" s="1"/>
      <c r="KYH49" s="1"/>
      <c r="KYI49" s="1"/>
      <c r="KYJ49" s="1"/>
      <c r="KYK49" s="1"/>
      <c r="KYL49" s="1"/>
      <c r="KYM49" s="1"/>
      <c r="KYN49" s="1"/>
      <c r="KYO49" s="1"/>
      <c r="KYP49" s="1"/>
      <c r="KYQ49" s="1"/>
      <c r="KYR49" s="1"/>
      <c r="KYS49" s="1"/>
      <c r="KYT49" s="1"/>
      <c r="KYU49" s="1"/>
      <c r="KYV49" s="1"/>
      <c r="KYW49" s="1"/>
      <c r="KYX49" s="1"/>
      <c r="KYY49" s="1"/>
      <c r="KYZ49" s="1"/>
      <c r="KZA49" s="1"/>
      <c r="KZB49" s="1"/>
      <c r="KZC49" s="1"/>
      <c r="KZD49" s="1"/>
      <c r="KZE49" s="1"/>
      <c r="KZF49" s="1"/>
      <c r="KZG49" s="1"/>
      <c r="KZH49" s="1"/>
      <c r="KZI49" s="1"/>
      <c r="KZJ49" s="1"/>
      <c r="KZK49" s="1"/>
      <c r="KZL49" s="1"/>
      <c r="KZM49" s="1"/>
      <c r="KZN49" s="1"/>
      <c r="KZO49" s="1"/>
      <c r="KZP49" s="1"/>
      <c r="KZQ49" s="1"/>
      <c r="KZR49" s="1"/>
      <c r="KZS49" s="1"/>
      <c r="KZT49" s="1"/>
      <c r="KZU49" s="1"/>
      <c r="KZV49" s="1"/>
      <c r="KZW49" s="1"/>
      <c r="KZX49" s="1"/>
      <c r="KZY49" s="1"/>
      <c r="KZZ49" s="1"/>
      <c r="LAA49" s="1"/>
      <c r="LAB49" s="1"/>
      <c r="LAC49" s="1"/>
      <c r="LAD49" s="1"/>
      <c r="LAE49" s="1"/>
      <c r="LAF49" s="1"/>
      <c r="LAG49" s="1"/>
      <c r="LAH49" s="1"/>
      <c r="LAI49" s="1"/>
      <c r="LAJ49" s="1"/>
      <c r="LAK49" s="1"/>
      <c r="LAL49" s="1"/>
      <c r="LAM49" s="1"/>
      <c r="LAN49" s="1"/>
      <c r="LAO49" s="1"/>
      <c r="LAP49" s="1"/>
      <c r="LAQ49" s="1"/>
      <c r="LAR49" s="1"/>
      <c r="LAS49" s="1"/>
      <c r="LAT49" s="1"/>
      <c r="LAU49" s="1"/>
      <c r="LAV49" s="1"/>
      <c r="LAW49" s="1"/>
      <c r="LAX49" s="1"/>
      <c r="LAY49" s="1"/>
      <c r="LAZ49" s="1"/>
      <c r="LBA49" s="1"/>
      <c r="LBB49" s="1"/>
      <c r="LBC49" s="1"/>
      <c r="LBD49" s="1"/>
      <c r="LBE49" s="1"/>
      <c r="LBF49" s="1"/>
      <c r="LBG49" s="1"/>
      <c r="LBH49" s="1"/>
      <c r="LBI49" s="1"/>
      <c r="LBJ49" s="1"/>
      <c r="LBK49" s="1"/>
      <c r="LBL49" s="1"/>
      <c r="LBM49" s="1"/>
      <c r="LBN49" s="1"/>
      <c r="LBO49" s="1"/>
      <c r="LBP49" s="1"/>
      <c r="LBQ49" s="1"/>
      <c r="LBR49" s="1"/>
      <c r="LBS49" s="1"/>
      <c r="LBT49" s="1"/>
      <c r="LBU49" s="1"/>
      <c r="LBV49" s="1"/>
      <c r="LBW49" s="1"/>
      <c r="LBX49" s="1"/>
      <c r="LBY49" s="1"/>
      <c r="LBZ49" s="1"/>
      <c r="LCA49" s="1"/>
      <c r="LCB49" s="1"/>
      <c r="LCC49" s="1"/>
      <c r="LCD49" s="1"/>
      <c r="LCE49" s="1"/>
      <c r="LCF49" s="1"/>
      <c r="LCG49" s="1"/>
      <c r="LCH49" s="1"/>
      <c r="LCI49" s="1"/>
      <c r="LCJ49" s="1"/>
      <c r="LCK49" s="1"/>
      <c r="LCL49" s="1"/>
      <c r="LCM49" s="1"/>
      <c r="LCN49" s="1"/>
      <c r="LCO49" s="1"/>
      <c r="LCP49" s="1"/>
      <c r="LCQ49" s="1"/>
      <c r="LCR49" s="1"/>
      <c r="LCS49" s="1"/>
      <c r="LCT49" s="1"/>
      <c r="LCU49" s="1"/>
      <c r="LCV49" s="1"/>
      <c r="LCW49" s="1"/>
      <c r="LCX49" s="1"/>
      <c r="LCY49" s="1"/>
      <c r="LCZ49" s="1"/>
      <c r="LDA49" s="1"/>
      <c r="LDB49" s="1"/>
      <c r="LDC49" s="1"/>
      <c r="LDD49" s="1"/>
      <c r="LDE49" s="1"/>
      <c r="LDF49" s="1"/>
      <c r="LDG49" s="1"/>
      <c r="LDH49" s="1"/>
      <c r="LDI49" s="1"/>
      <c r="LDJ49" s="1"/>
      <c r="LDK49" s="1"/>
      <c r="LDL49" s="1"/>
      <c r="LDM49" s="1"/>
      <c r="LDN49" s="1"/>
      <c r="LDO49" s="1"/>
      <c r="LDP49" s="1"/>
      <c r="LDQ49" s="1"/>
      <c r="LDR49" s="1"/>
      <c r="LDS49" s="1"/>
      <c r="LDT49" s="1"/>
      <c r="LDU49" s="1"/>
      <c r="LDV49" s="1"/>
      <c r="LDW49" s="1"/>
      <c r="LDX49" s="1"/>
      <c r="LDY49" s="1"/>
      <c r="LDZ49" s="1"/>
      <c r="LEA49" s="1"/>
      <c r="LEB49" s="1"/>
      <c r="LEC49" s="1"/>
      <c r="LED49" s="1"/>
      <c r="LEE49" s="1"/>
      <c r="LEF49" s="1"/>
      <c r="LEG49" s="1"/>
      <c r="LEH49" s="1"/>
      <c r="LEI49" s="1"/>
      <c r="LEJ49" s="1"/>
      <c r="LEK49" s="1"/>
      <c r="LEL49" s="1"/>
      <c r="LEM49" s="1"/>
      <c r="LEN49" s="1"/>
      <c r="LEO49" s="1"/>
      <c r="LEP49" s="1"/>
      <c r="LEQ49" s="1"/>
      <c r="LER49" s="1"/>
      <c r="LES49" s="1"/>
      <c r="LET49" s="1"/>
      <c r="LEU49" s="1"/>
      <c r="LEV49" s="1"/>
      <c r="LEW49" s="1"/>
      <c r="LEX49" s="1"/>
      <c r="LEY49" s="1"/>
      <c r="LEZ49" s="1"/>
      <c r="LFA49" s="1"/>
      <c r="LFB49" s="1"/>
      <c r="LFC49" s="1"/>
      <c r="LFD49" s="1"/>
      <c r="LFE49" s="1"/>
      <c r="LFF49" s="1"/>
      <c r="LFG49" s="1"/>
      <c r="LFH49" s="1"/>
      <c r="LFI49" s="1"/>
      <c r="LFJ49" s="1"/>
      <c r="LFK49" s="1"/>
      <c r="LFL49" s="1"/>
      <c r="LFM49" s="1"/>
      <c r="LFN49" s="1"/>
      <c r="LFO49" s="1"/>
      <c r="LFP49" s="1"/>
      <c r="LFQ49" s="1"/>
      <c r="LFR49" s="1"/>
      <c r="LFS49" s="1"/>
      <c r="LFT49" s="1"/>
      <c r="LFU49" s="1"/>
      <c r="LFV49" s="1"/>
      <c r="LFW49" s="1"/>
      <c r="LFX49" s="1"/>
      <c r="LFY49" s="1"/>
      <c r="LFZ49" s="1"/>
      <c r="LGA49" s="1"/>
      <c r="LGB49" s="1"/>
      <c r="LGC49" s="1"/>
      <c r="LGD49" s="1"/>
      <c r="LGE49" s="1"/>
      <c r="LGF49" s="1"/>
      <c r="LGG49" s="1"/>
      <c r="LGH49" s="1"/>
      <c r="LGI49" s="1"/>
      <c r="LGJ49" s="1"/>
      <c r="LGK49" s="1"/>
      <c r="LGL49" s="1"/>
      <c r="LGM49" s="1"/>
      <c r="LGN49" s="1"/>
      <c r="LGO49" s="1"/>
      <c r="LGP49" s="1"/>
      <c r="LGQ49" s="1"/>
      <c r="LGR49" s="1"/>
      <c r="LGS49" s="1"/>
      <c r="LGT49" s="1"/>
      <c r="LGU49" s="1"/>
      <c r="LGV49" s="1"/>
      <c r="LGW49" s="1"/>
      <c r="LGX49" s="1"/>
      <c r="LGY49" s="1"/>
      <c r="LGZ49" s="1"/>
      <c r="LHA49" s="1"/>
      <c r="LHB49" s="1"/>
      <c r="LHC49" s="1"/>
      <c r="LHD49" s="1"/>
      <c r="LHE49" s="1"/>
      <c r="LHF49" s="1"/>
      <c r="LHG49" s="1"/>
      <c r="LHH49" s="1"/>
      <c r="LHI49" s="1"/>
      <c r="LHJ49" s="1"/>
      <c r="LHK49" s="1"/>
      <c r="LHL49" s="1"/>
      <c r="LHM49" s="1"/>
      <c r="LHN49" s="1"/>
      <c r="LHO49" s="1"/>
      <c r="LHP49" s="1"/>
      <c r="LHQ49" s="1"/>
      <c r="LHR49" s="1"/>
      <c r="LHS49" s="1"/>
      <c r="LHT49" s="1"/>
      <c r="LHU49" s="1"/>
      <c r="LHV49" s="1"/>
      <c r="LHW49" s="1"/>
      <c r="LHX49" s="1"/>
      <c r="LHY49" s="1"/>
      <c r="LHZ49" s="1"/>
      <c r="LIA49" s="1"/>
      <c r="LIB49" s="1"/>
      <c r="LIC49" s="1"/>
      <c r="LID49" s="1"/>
      <c r="LIE49" s="1"/>
      <c r="LIF49" s="1"/>
      <c r="LIG49" s="1"/>
      <c r="LIH49" s="1"/>
      <c r="LII49" s="1"/>
      <c r="LIJ49" s="1"/>
      <c r="LIK49" s="1"/>
      <c r="LIL49" s="1"/>
      <c r="LIM49" s="1"/>
      <c r="LIN49" s="1"/>
      <c r="LIO49" s="1"/>
      <c r="LIP49" s="1"/>
      <c r="LIQ49" s="1"/>
      <c r="LIR49" s="1"/>
      <c r="LIS49" s="1"/>
      <c r="LIT49" s="1"/>
      <c r="LIU49" s="1"/>
      <c r="LIV49" s="1"/>
      <c r="LIW49" s="1"/>
      <c r="LIX49" s="1"/>
      <c r="LIY49" s="1"/>
      <c r="LIZ49" s="1"/>
      <c r="LJA49" s="1"/>
      <c r="LJB49" s="1"/>
      <c r="LJC49" s="1"/>
      <c r="LJD49" s="1"/>
      <c r="LJE49" s="1"/>
      <c r="LJF49" s="1"/>
      <c r="LJG49" s="1"/>
      <c r="LJH49" s="1"/>
      <c r="LJI49" s="1"/>
      <c r="LJJ49" s="1"/>
      <c r="LJK49" s="1"/>
      <c r="LJL49" s="1"/>
      <c r="LJM49" s="1"/>
      <c r="LJN49" s="1"/>
      <c r="LJO49" s="1"/>
      <c r="LJP49" s="1"/>
      <c r="LJQ49" s="1"/>
      <c r="LJR49" s="1"/>
      <c r="LJS49" s="1"/>
      <c r="LJT49" s="1"/>
      <c r="LJU49" s="1"/>
      <c r="LJV49" s="1"/>
      <c r="LJW49" s="1"/>
      <c r="LJX49" s="1"/>
      <c r="LJY49" s="1"/>
      <c r="LJZ49" s="1"/>
      <c r="LKA49" s="1"/>
      <c r="LKB49" s="1"/>
      <c r="LKC49" s="1"/>
      <c r="LKD49" s="1"/>
      <c r="LKE49" s="1"/>
      <c r="LKF49" s="1"/>
      <c r="LKG49" s="1"/>
      <c r="LKH49" s="1"/>
      <c r="LKI49" s="1"/>
      <c r="LKJ49" s="1"/>
      <c r="LKK49" s="1"/>
      <c r="LKL49" s="1"/>
      <c r="LKM49" s="1"/>
      <c r="LKN49" s="1"/>
      <c r="LKO49" s="1"/>
      <c r="LKP49" s="1"/>
      <c r="LKQ49" s="1"/>
      <c r="LKR49" s="1"/>
      <c r="LKS49" s="1"/>
      <c r="LKT49" s="1"/>
      <c r="LKU49" s="1"/>
      <c r="LKV49" s="1"/>
      <c r="LKW49" s="1"/>
      <c r="LKX49" s="1"/>
      <c r="LKY49" s="1"/>
      <c r="LKZ49" s="1"/>
      <c r="LLA49" s="1"/>
      <c r="LLB49" s="1"/>
      <c r="LLC49" s="1"/>
      <c r="LLD49" s="1"/>
      <c r="LLE49" s="1"/>
      <c r="LLF49" s="1"/>
      <c r="LLG49" s="1"/>
      <c r="LLH49" s="1"/>
      <c r="LLI49" s="1"/>
      <c r="LLJ49" s="1"/>
      <c r="LLK49" s="1"/>
      <c r="LLL49" s="1"/>
      <c r="LLM49" s="1"/>
      <c r="LLN49" s="1"/>
      <c r="LLO49" s="1"/>
      <c r="LLP49" s="1"/>
      <c r="LLQ49" s="1"/>
      <c r="LLR49" s="1"/>
      <c r="LLS49" s="1"/>
      <c r="LLT49" s="1"/>
      <c r="LLU49" s="1"/>
      <c r="LLV49" s="1"/>
      <c r="LLW49" s="1"/>
      <c r="LLX49" s="1"/>
      <c r="LLY49" s="1"/>
      <c r="LLZ49" s="1"/>
      <c r="LMA49" s="1"/>
      <c r="LMB49" s="1"/>
      <c r="LMC49" s="1"/>
      <c r="LMD49" s="1"/>
      <c r="LME49" s="1"/>
      <c r="LMF49" s="1"/>
      <c r="LMG49" s="1"/>
      <c r="LMH49" s="1"/>
      <c r="LMI49" s="1"/>
      <c r="LMJ49" s="1"/>
      <c r="LMK49" s="1"/>
      <c r="LML49" s="1"/>
      <c r="LMM49" s="1"/>
      <c r="LMN49" s="1"/>
      <c r="LMO49" s="1"/>
      <c r="LMP49" s="1"/>
      <c r="LMQ49" s="1"/>
      <c r="LMR49" s="1"/>
      <c r="LMS49" s="1"/>
      <c r="LMT49" s="1"/>
      <c r="LMU49" s="1"/>
      <c r="LMV49" s="1"/>
      <c r="LMW49" s="1"/>
      <c r="LMX49" s="1"/>
      <c r="LMY49" s="1"/>
      <c r="LMZ49" s="1"/>
      <c r="LNA49" s="1"/>
      <c r="LNB49" s="1"/>
      <c r="LNC49" s="1"/>
      <c r="LND49" s="1"/>
      <c r="LNE49" s="1"/>
      <c r="LNF49" s="1"/>
      <c r="LNG49" s="1"/>
      <c r="LNH49" s="1"/>
      <c r="LNI49" s="1"/>
      <c r="LNJ49" s="1"/>
      <c r="LNK49" s="1"/>
      <c r="LNL49" s="1"/>
      <c r="LNM49" s="1"/>
      <c r="LNN49" s="1"/>
      <c r="LNO49" s="1"/>
      <c r="LNP49" s="1"/>
      <c r="LNQ49" s="1"/>
      <c r="LNR49" s="1"/>
      <c r="LNS49" s="1"/>
      <c r="LNT49" s="1"/>
      <c r="LNU49" s="1"/>
      <c r="LNV49" s="1"/>
      <c r="LNW49" s="1"/>
      <c r="LNX49" s="1"/>
      <c r="LNY49" s="1"/>
      <c r="LNZ49" s="1"/>
      <c r="LOA49" s="1"/>
      <c r="LOB49" s="1"/>
      <c r="LOC49" s="1"/>
      <c r="LOD49" s="1"/>
      <c r="LOE49" s="1"/>
      <c r="LOF49" s="1"/>
      <c r="LOG49" s="1"/>
      <c r="LOH49" s="1"/>
      <c r="LOI49" s="1"/>
      <c r="LOJ49" s="1"/>
      <c r="LOK49" s="1"/>
      <c r="LOL49" s="1"/>
      <c r="LOM49" s="1"/>
      <c r="LON49" s="1"/>
      <c r="LOO49" s="1"/>
      <c r="LOP49" s="1"/>
      <c r="LOQ49" s="1"/>
      <c r="LOR49" s="1"/>
      <c r="LOS49" s="1"/>
      <c r="LOT49" s="1"/>
      <c r="LOU49" s="1"/>
      <c r="LOV49" s="1"/>
      <c r="LOW49" s="1"/>
      <c r="LOX49" s="1"/>
      <c r="LOY49" s="1"/>
      <c r="LOZ49" s="1"/>
      <c r="LPA49" s="1"/>
      <c r="LPB49" s="1"/>
      <c r="LPC49" s="1"/>
      <c r="LPD49" s="1"/>
      <c r="LPE49" s="1"/>
      <c r="LPF49" s="1"/>
      <c r="LPG49" s="1"/>
      <c r="LPH49" s="1"/>
      <c r="LPI49" s="1"/>
      <c r="LPJ49" s="1"/>
      <c r="LPK49" s="1"/>
      <c r="LPL49" s="1"/>
      <c r="LPM49" s="1"/>
      <c r="LPN49" s="1"/>
      <c r="LPO49" s="1"/>
      <c r="LPP49" s="1"/>
      <c r="LPQ49" s="1"/>
      <c r="LPR49" s="1"/>
      <c r="LPS49" s="1"/>
      <c r="LPT49" s="1"/>
      <c r="LPU49" s="1"/>
      <c r="LPV49" s="1"/>
      <c r="LPW49" s="1"/>
      <c r="LPX49" s="1"/>
      <c r="LPY49" s="1"/>
      <c r="LPZ49" s="1"/>
      <c r="LQA49" s="1"/>
      <c r="LQB49" s="1"/>
      <c r="LQC49" s="1"/>
      <c r="LQD49" s="1"/>
      <c r="LQE49" s="1"/>
      <c r="LQF49" s="1"/>
      <c r="LQG49" s="1"/>
      <c r="LQH49" s="1"/>
      <c r="LQI49" s="1"/>
      <c r="LQJ49" s="1"/>
      <c r="LQK49" s="1"/>
      <c r="LQL49" s="1"/>
      <c r="LQM49" s="1"/>
      <c r="LQN49" s="1"/>
      <c r="LQO49" s="1"/>
      <c r="LQP49" s="1"/>
      <c r="LQQ49" s="1"/>
      <c r="LQR49" s="1"/>
      <c r="LQS49" s="1"/>
      <c r="LQT49" s="1"/>
      <c r="LQU49" s="1"/>
      <c r="LQV49" s="1"/>
      <c r="LQW49" s="1"/>
      <c r="LQX49" s="1"/>
      <c r="LQY49" s="1"/>
      <c r="LQZ49" s="1"/>
      <c r="LRA49" s="1"/>
      <c r="LRB49" s="1"/>
      <c r="LRC49" s="1"/>
      <c r="LRD49" s="1"/>
      <c r="LRE49" s="1"/>
      <c r="LRF49" s="1"/>
      <c r="LRG49" s="1"/>
      <c r="LRH49" s="1"/>
      <c r="LRI49" s="1"/>
      <c r="LRJ49" s="1"/>
      <c r="LRK49" s="1"/>
      <c r="LRL49" s="1"/>
      <c r="LRM49" s="1"/>
      <c r="LRN49" s="1"/>
      <c r="LRO49" s="1"/>
      <c r="LRP49" s="1"/>
      <c r="LRQ49" s="1"/>
      <c r="LRR49" s="1"/>
      <c r="LRS49" s="1"/>
      <c r="LRT49" s="1"/>
      <c r="LRU49" s="1"/>
      <c r="LRV49" s="1"/>
      <c r="LRW49" s="1"/>
      <c r="LRX49" s="1"/>
      <c r="LRY49" s="1"/>
      <c r="LRZ49" s="1"/>
      <c r="LSA49" s="1"/>
      <c r="LSB49" s="1"/>
      <c r="LSC49" s="1"/>
      <c r="LSD49" s="1"/>
      <c r="LSE49" s="1"/>
      <c r="LSF49" s="1"/>
      <c r="LSG49" s="1"/>
      <c r="LSH49" s="1"/>
      <c r="LSI49" s="1"/>
      <c r="LSJ49" s="1"/>
      <c r="LSK49" s="1"/>
      <c r="LSL49" s="1"/>
      <c r="LSM49" s="1"/>
      <c r="LSN49" s="1"/>
      <c r="LSO49" s="1"/>
      <c r="LSP49" s="1"/>
      <c r="LSQ49" s="1"/>
      <c r="LSR49" s="1"/>
      <c r="LSS49" s="1"/>
      <c r="LST49" s="1"/>
      <c r="LSU49" s="1"/>
      <c r="LSV49" s="1"/>
      <c r="LSW49" s="1"/>
      <c r="LSX49" s="1"/>
      <c r="LSY49" s="1"/>
      <c r="LSZ49" s="1"/>
      <c r="LTA49" s="1"/>
      <c r="LTB49" s="1"/>
      <c r="LTC49" s="1"/>
      <c r="LTD49" s="1"/>
      <c r="LTE49" s="1"/>
      <c r="LTF49" s="1"/>
      <c r="LTG49" s="1"/>
      <c r="LTH49" s="1"/>
      <c r="LTI49" s="1"/>
      <c r="LTJ49" s="1"/>
      <c r="LTK49" s="1"/>
      <c r="LTL49" s="1"/>
      <c r="LTM49" s="1"/>
      <c r="LTN49" s="1"/>
      <c r="LTO49" s="1"/>
      <c r="LTP49" s="1"/>
      <c r="LTQ49" s="1"/>
      <c r="LTR49" s="1"/>
      <c r="LTS49" s="1"/>
      <c r="LTT49" s="1"/>
      <c r="LTU49" s="1"/>
      <c r="LTV49" s="1"/>
      <c r="LTW49" s="1"/>
      <c r="LTX49" s="1"/>
      <c r="LTY49" s="1"/>
      <c r="LTZ49" s="1"/>
      <c r="LUA49" s="1"/>
      <c r="LUB49" s="1"/>
      <c r="LUC49" s="1"/>
      <c r="LUD49" s="1"/>
      <c r="LUE49" s="1"/>
      <c r="LUF49" s="1"/>
      <c r="LUG49" s="1"/>
      <c r="LUH49" s="1"/>
      <c r="LUI49" s="1"/>
      <c r="LUJ49" s="1"/>
      <c r="LUK49" s="1"/>
      <c r="LUL49" s="1"/>
      <c r="LUM49" s="1"/>
      <c r="LUN49" s="1"/>
      <c r="LUO49" s="1"/>
      <c r="LUP49" s="1"/>
      <c r="LUQ49" s="1"/>
      <c r="LUR49" s="1"/>
      <c r="LUS49" s="1"/>
      <c r="LUT49" s="1"/>
      <c r="LUU49" s="1"/>
      <c r="LUV49" s="1"/>
      <c r="LUW49" s="1"/>
      <c r="LUX49" s="1"/>
      <c r="LUY49" s="1"/>
      <c r="LUZ49" s="1"/>
      <c r="LVA49" s="1"/>
      <c r="LVB49" s="1"/>
      <c r="LVC49" s="1"/>
      <c r="LVD49" s="1"/>
      <c r="LVE49" s="1"/>
      <c r="LVF49" s="1"/>
      <c r="LVG49" s="1"/>
      <c r="LVH49" s="1"/>
      <c r="LVI49" s="1"/>
      <c r="LVJ49" s="1"/>
      <c r="LVK49" s="1"/>
      <c r="LVL49" s="1"/>
      <c r="LVM49" s="1"/>
      <c r="LVN49" s="1"/>
      <c r="LVO49" s="1"/>
      <c r="LVP49" s="1"/>
      <c r="LVQ49" s="1"/>
      <c r="LVR49" s="1"/>
      <c r="LVS49" s="1"/>
      <c r="LVT49" s="1"/>
      <c r="LVU49" s="1"/>
      <c r="LVV49" s="1"/>
      <c r="LVW49" s="1"/>
      <c r="LVX49" s="1"/>
      <c r="LVY49" s="1"/>
      <c r="LVZ49" s="1"/>
      <c r="LWA49" s="1"/>
      <c r="LWB49" s="1"/>
      <c r="LWC49" s="1"/>
      <c r="LWD49" s="1"/>
      <c r="LWE49" s="1"/>
      <c r="LWF49" s="1"/>
      <c r="LWG49" s="1"/>
      <c r="LWH49" s="1"/>
      <c r="LWI49" s="1"/>
      <c r="LWJ49" s="1"/>
      <c r="LWK49" s="1"/>
      <c r="LWL49" s="1"/>
      <c r="LWM49" s="1"/>
      <c r="LWN49" s="1"/>
      <c r="LWO49" s="1"/>
      <c r="LWP49" s="1"/>
      <c r="LWQ49" s="1"/>
      <c r="LWR49" s="1"/>
      <c r="LWS49" s="1"/>
      <c r="LWT49" s="1"/>
      <c r="LWU49" s="1"/>
      <c r="LWV49" s="1"/>
      <c r="LWW49" s="1"/>
      <c r="LWX49" s="1"/>
      <c r="LWY49" s="1"/>
      <c r="LWZ49" s="1"/>
      <c r="LXA49" s="1"/>
      <c r="LXB49" s="1"/>
      <c r="LXC49" s="1"/>
      <c r="LXD49" s="1"/>
      <c r="LXE49" s="1"/>
      <c r="LXF49" s="1"/>
      <c r="LXG49" s="1"/>
      <c r="LXH49" s="1"/>
      <c r="LXI49" s="1"/>
      <c r="LXJ49" s="1"/>
      <c r="LXK49" s="1"/>
      <c r="LXL49" s="1"/>
      <c r="LXM49" s="1"/>
      <c r="LXN49" s="1"/>
      <c r="LXO49" s="1"/>
      <c r="LXP49" s="1"/>
      <c r="LXQ49" s="1"/>
      <c r="LXR49" s="1"/>
      <c r="LXS49" s="1"/>
      <c r="LXT49" s="1"/>
      <c r="LXU49" s="1"/>
      <c r="LXV49" s="1"/>
      <c r="LXW49" s="1"/>
      <c r="LXX49" s="1"/>
      <c r="LXY49" s="1"/>
      <c r="LXZ49" s="1"/>
      <c r="LYA49" s="1"/>
      <c r="LYB49" s="1"/>
      <c r="LYC49" s="1"/>
      <c r="LYD49" s="1"/>
      <c r="LYE49" s="1"/>
      <c r="LYF49" s="1"/>
      <c r="LYG49" s="1"/>
      <c r="LYH49" s="1"/>
      <c r="LYI49" s="1"/>
      <c r="LYJ49" s="1"/>
      <c r="LYK49" s="1"/>
      <c r="LYL49" s="1"/>
      <c r="LYM49" s="1"/>
      <c r="LYN49" s="1"/>
      <c r="LYO49" s="1"/>
      <c r="LYP49" s="1"/>
      <c r="LYQ49" s="1"/>
      <c r="LYR49" s="1"/>
      <c r="LYS49" s="1"/>
      <c r="LYT49" s="1"/>
      <c r="LYU49" s="1"/>
      <c r="LYV49" s="1"/>
      <c r="LYW49" s="1"/>
      <c r="LYX49" s="1"/>
      <c r="LYY49" s="1"/>
      <c r="LYZ49" s="1"/>
      <c r="LZA49" s="1"/>
      <c r="LZB49" s="1"/>
      <c r="LZC49" s="1"/>
      <c r="LZD49" s="1"/>
      <c r="LZE49" s="1"/>
      <c r="LZF49" s="1"/>
      <c r="LZG49" s="1"/>
      <c r="LZH49" s="1"/>
      <c r="LZI49" s="1"/>
      <c r="LZJ49" s="1"/>
      <c r="LZK49" s="1"/>
      <c r="LZL49" s="1"/>
      <c r="LZM49" s="1"/>
      <c r="LZN49" s="1"/>
      <c r="LZO49" s="1"/>
      <c r="LZP49" s="1"/>
      <c r="LZQ49" s="1"/>
      <c r="LZR49" s="1"/>
      <c r="LZS49" s="1"/>
      <c r="LZT49" s="1"/>
      <c r="LZU49" s="1"/>
      <c r="LZV49" s="1"/>
      <c r="LZW49" s="1"/>
      <c r="LZX49" s="1"/>
      <c r="LZY49" s="1"/>
      <c r="LZZ49" s="1"/>
      <c r="MAA49" s="1"/>
      <c r="MAB49" s="1"/>
      <c r="MAC49" s="1"/>
      <c r="MAD49" s="1"/>
      <c r="MAE49" s="1"/>
      <c r="MAF49" s="1"/>
      <c r="MAG49" s="1"/>
      <c r="MAH49" s="1"/>
      <c r="MAI49" s="1"/>
      <c r="MAJ49" s="1"/>
      <c r="MAK49" s="1"/>
      <c r="MAL49" s="1"/>
      <c r="MAM49" s="1"/>
      <c r="MAN49" s="1"/>
      <c r="MAO49" s="1"/>
      <c r="MAP49" s="1"/>
      <c r="MAQ49" s="1"/>
      <c r="MAR49" s="1"/>
      <c r="MAS49" s="1"/>
      <c r="MAT49" s="1"/>
      <c r="MAU49" s="1"/>
      <c r="MAV49" s="1"/>
      <c r="MAW49" s="1"/>
      <c r="MAX49" s="1"/>
      <c r="MAY49" s="1"/>
      <c r="MAZ49" s="1"/>
      <c r="MBA49" s="1"/>
      <c r="MBB49" s="1"/>
      <c r="MBC49" s="1"/>
      <c r="MBD49" s="1"/>
      <c r="MBE49" s="1"/>
      <c r="MBF49" s="1"/>
      <c r="MBG49" s="1"/>
      <c r="MBH49" s="1"/>
      <c r="MBI49" s="1"/>
      <c r="MBJ49" s="1"/>
      <c r="MBK49" s="1"/>
      <c r="MBL49" s="1"/>
      <c r="MBM49" s="1"/>
      <c r="MBN49" s="1"/>
      <c r="MBO49" s="1"/>
      <c r="MBP49" s="1"/>
      <c r="MBQ49" s="1"/>
      <c r="MBR49" s="1"/>
      <c r="MBS49" s="1"/>
      <c r="MBT49" s="1"/>
      <c r="MBU49" s="1"/>
      <c r="MBV49" s="1"/>
      <c r="MBW49" s="1"/>
      <c r="MBX49" s="1"/>
      <c r="MBY49" s="1"/>
      <c r="MBZ49" s="1"/>
      <c r="MCA49" s="1"/>
      <c r="MCB49" s="1"/>
      <c r="MCC49" s="1"/>
      <c r="MCD49" s="1"/>
      <c r="MCE49" s="1"/>
      <c r="MCF49" s="1"/>
      <c r="MCG49" s="1"/>
      <c r="MCH49" s="1"/>
      <c r="MCI49" s="1"/>
      <c r="MCJ49" s="1"/>
      <c r="MCK49" s="1"/>
      <c r="MCL49" s="1"/>
      <c r="MCM49" s="1"/>
      <c r="MCN49" s="1"/>
      <c r="MCO49" s="1"/>
      <c r="MCP49" s="1"/>
      <c r="MCQ49" s="1"/>
      <c r="MCR49" s="1"/>
      <c r="MCS49" s="1"/>
      <c r="MCT49" s="1"/>
      <c r="MCU49" s="1"/>
      <c r="MCV49" s="1"/>
      <c r="MCW49" s="1"/>
      <c r="MCX49" s="1"/>
      <c r="MCY49" s="1"/>
      <c r="MCZ49" s="1"/>
      <c r="MDA49" s="1"/>
      <c r="MDB49" s="1"/>
      <c r="MDC49" s="1"/>
      <c r="MDD49" s="1"/>
      <c r="MDE49" s="1"/>
      <c r="MDF49" s="1"/>
      <c r="MDG49" s="1"/>
      <c r="MDH49" s="1"/>
      <c r="MDI49" s="1"/>
      <c r="MDJ49" s="1"/>
      <c r="MDK49" s="1"/>
      <c r="MDL49" s="1"/>
      <c r="MDM49" s="1"/>
      <c r="MDN49" s="1"/>
      <c r="MDO49" s="1"/>
      <c r="MDP49" s="1"/>
      <c r="MDQ49" s="1"/>
      <c r="MDR49" s="1"/>
      <c r="MDS49" s="1"/>
      <c r="MDT49" s="1"/>
      <c r="MDU49" s="1"/>
      <c r="MDV49" s="1"/>
      <c r="MDW49" s="1"/>
      <c r="MDX49" s="1"/>
      <c r="MDY49" s="1"/>
      <c r="MDZ49" s="1"/>
      <c r="MEA49" s="1"/>
      <c r="MEB49" s="1"/>
      <c r="MEC49" s="1"/>
      <c r="MED49" s="1"/>
      <c r="MEE49" s="1"/>
      <c r="MEF49" s="1"/>
      <c r="MEG49" s="1"/>
      <c r="MEH49" s="1"/>
      <c r="MEI49" s="1"/>
      <c r="MEJ49" s="1"/>
      <c r="MEK49" s="1"/>
      <c r="MEL49" s="1"/>
      <c r="MEM49" s="1"/>
      <c r="MEN49" s="1"/>
      <c r="MEO49" s="1"/>
      <c r="MEP49" s="1"/>
      <c r="MEQ49" s="1"/>
      <c r="MER49" s="1"/>
      <c r="MES49" s="1"/>
      <c r="MET49" s="1"/>
      <c r="MEU49" s="1"/>
      <c r="MEV49" s="1"/>
      <c r="MEW49" s="1"/>
      <c r="MEX49" s="1"/>
      <c r="MEY49" s="1"/>
      <c r="MEZ49" s="1"/>
      <c r="MFA49" s="1"/>
      <c r="MFB49" s="1"/>
      <c r="MFC49" s="1"/>
      <c r="MFD49" s="1"/>
      <c r="MFE49" s="1"/>
      <c r="MFF49" s="1"/>
      <c r="MFG49" s="1"/>
      <c r="MFH49" s="1"/>
      <c r="MFI49" s="1"/>
      <c r="MFJ49" s="1"/>
      <c r="MFK49" s="1"/>
      <c r="MFL49" s="1"/>
      <c r="MFM49" s="1"/>
      <c r="MFN49" s="1"/>
      <c r="MFO49" s="1"/>
      <c r="MFP49" s="1"/>
      <c r="MFQ49" s="1"/>
      <c r="MFR49" s="1"/>
      <c r="MFS49" s="1"/>
      <c r="MFT49" s="1"/>
      <c r="MFU49" s="1"/>
      <c r="MFV49" s="1"/>
      <c r="MFW49" s="1"/>
      <c r="MFX49" s="1"/>
      <c r="MFY49" s="1"/>
      <c r="MFZ49" s="1"/>
      <c r="MGA49" s="1"/>
      <c r="MGB49" s="1"/>
      <c r="MGC49" s="1"/>
      <c r="MGD49" s="1"/>
      <c r="MGE49" s="1"/>
      <c r="MGF49" s="1"/>
      <c r="MGG49" s="1"/>
      <c r="MGH49" s="1"/>
      <c r="MGI49" s="1"/>
      <c r="MGJ49" s="1"/>
      <c r="MGK49" s="1"/>
      <c r="MGL49" s="1"/>
      <c r="MGM49" s="1"/>
      <c r="MGN49" s="1"/>
      <c r="MGO49" s="1"/>
      <c r="MGP49" s="1"/>
      <c r="MGQ49" s="1"/>
      <c r="MGR49" s="1"/>
      <c r="MGS49" s="1"/>
      <c r="MGT49" s="1"/>
      <c r="MGU49" s="1"/>
      <c r="MGV49" s="1"/>
      <c r="MGW49" s="1"/>
      <c r="MGX49" s="1"/>
      <c r="MGY49" s="1"/>
      <c r="MGZ49" s="1"/>
      <c r="MHA49" s="1"/>
      <c r="MHB49" s="1"/>
      <c r="MHC49" s="1"/>
      <c r="MHD49" s="1"/>
      <c r="MHE49" s="1"/>
      <c r="MHF49" s="1"/>
      <c r="MHG49" s="1"/>
      <c r="MHH49" s="1"/>
      <c r="MHI49" s="1"/>
      <c r="MHJ49" s="1"/>
      <c r="MHK49" s="1"/>
      <c r="MHL49" s="1"/>
      <c r="MHM49" s="1"/>
      <c r="MHN49" s="1"/>
      <c r="MHO49" s="1"/>
      <c r="MHP49" s="1"/>
      <c r="MHQ49" s="1"/>
      <c r="MHR49" s="1"/>
      <c r="MHS49" s="1"/>
      <c r="MHT49" s="1"/>
      <c r="MHU49" s="1"/>
      <c r="MHV49" s="1"/>
      <c r="MHW49" s="1"/>
      <c r="MHX49" s="1"/>
      <c r="MHY49" s="1"/>
      <c r="MHZ49" s="1"/>
      <c r="MIA49" s="1"/>
      <c r="MIB49" s="1"/>
      <c r="MIC49" s="1"/>
      <c r="MID49" s="1"/>
      <c r="MIE49" s="1"/>
      <c r="MIF49" s="1"/>
      <c r="MIG49" s="1"/>
      <c r="MIH49" s="1"/>
      <c r="MII49" s="1"/>
      <c r="MIJ49" s="1"/>
      <c r="MIK49" s="1"/>
      <c r="MIL49" s="1"/>
      <c r="MIM49" s="1"/>
      <c r="MIN49" s="1"/>
      <c r="MIO49" s="1"/>
      <c r="MIP49" s="1"/>
      <c r="MIQ49" s="1"/>
      <c r="MIR49" s="1"/>
      <c r="MIS49" s="1"/>
      <c r="MIT49" s="1"/>
      <c r="MIU49" s="1"/>
      <c r="MIV49" s="1"/>
      <c r="MIW49" s="1"/>
      <c r="MIX49" s="1"/>
      <c r="MIY49" s="1"/>
      <c r="MIZ49" s="1"/>
      <c r="MJA49" s="1"/>
      <c r="MJB49" s="1"/>
      <c r="MJC49" s="1"/>
      <c r="MJD49" s="1"/>
      <c r="MJE49" s="1"/>
      <c r="MJF49" s="1"/>
      <c r="MJG49" s="1"/>
      <c r="MJH49" s="1"/>
      <c r="MJI49" s="1"/>
      <c r="MJJ49" s="1"/>
      <c r="MJK49" s="1"/>
      <c r="MJL49" s="1"/>
      <c r="MJM49" s="1"/>
      <c r="MJN49" s="1"/>
      <c r="MJO49" s="1"/>
      <c r="MJP49" s="1"/>
      <c r="MJQ49" s="1"/>
      <c r="MJR49" s="1"/>
      <c r="MJS49" s="1"/>
      <c r="MJT49" s="1"/>
      <c r="MJU49" s="1"/>
      <c r="MJV49" s="1"/>
      <c r="MJW49" s="1"/>
      <c r="MJX49" s="1"/>
      <c r="MJY49" s="1"/>
      <c r="MJZ49" s="1"/>
      <c r="MKA49" s="1"/>
      <c r="MKB49" s="1"/>
      <c r="MKC49" s="1"/>
      <c r="MKD49" s="1"/>
      <c r="MKE49" s="1"/>
      <c r="MKF49" s="1"/>
      <c r="MKG49" s="1"/>
      <c r="MKH49" s="1"/>
      <c r="MKI49" s="1"/>
      <c r="MKJ49" s="1"/>
      <c r="MKK49" s="1"/>
      <c r="MKL49" s="1"/>
      <c r="MKM49" s="1"/>
      <c r="MKN49" s="1"/>
      <c r="MKO49" s="1"/>
      <c r="MKP49" s="1"/>
      <c r="MKQ49" s="1"/>
      <c r="MKR49" s="1"/>
      <c r="MKS49" s="1"/>
      <c r="MKT49" s="1"/>
      <c r="MKU49" s="1"/>
      <c r="MKV49" s="1"/>
      <c r="MKW49" s="1"/>
      <c r="MKX49" s="1"/>
      <c r="MKY49" s="1"/>
      <c r="MKZ49" s="1"/>
      <c r="MLA49" s="1"/>
      <c r="MLB49" s="1"/>
      <c r="MLC49" s="1"/>
      <c r="MLD49" s="1"/>
      <c r="MLE49" s="1"/>
      <c r="MLF49" s="1"/>
      <c r="MLG49" s="1"/>
      <c r="MLH49" s="1"/>
      <c r="MLI49" s="1"/>
      <c r="MLJ49" s="1"/>
      <c r="MLK49" s="1"/>
      <c r="MLL49" s="1"/>
      <c r="MLM49" s="1"/>
      <c r="MLN49" s="1"/>
      <c r="MLO49" s="1"/>
      <c r="MLP49" s="1"/>
      <c r="MLQ49" s="1"/>
      <c r="MLR49" s="1"/>
      <c r="MLS49" s="1"/>
      <c r="MLT49" s="1"/>
      <c r="MLU49" s="1"/>
      <c r="MLV49" s="1"/>
      <c r="MLW49" s="1"/>
      <c r="MLX49" s="1"/>
      <c r="MLY49" s="1"/>
      <c r="MLZ49" s="1"/>
      <c r="MMA49" s="1"/>
      <c r="MMB49" s="1"/>
      <c r="MMC49" s="1"/>
      <c r="MMD49" s="1"/>
      <c r="MME49" s="1"/>
      <c r="MMF49" s="1"/>
      <c r="MMG49" s="1"/>
      <c r="MMH49" s="1"/>
      <c r="MMI49" s="1"/>
      <c r="MMJ49" s="1"/>
      <c r="MMK49" s="1"/>
      <c r="MML49" s="1"/>
      <c r="MMM49" s="1"/>
      <c r="MMN49" s="1"/>
      <c r="MMO49" s="1"/>
      <c r="MMP49" s="1"/>
      <c r="MMQ49" s="1"/>
      <c r="MMR49" s="1"/>
      <c r="MMS49" s="1"/>
      <c r="MMT49" s="1"/>
      <c r="MMU49" s="1"/>
      <c r="MMV49" s="1"/>
      <c r="MMW49" s="1"/>
      <c r="MMX49" s="1"/>
      <c r="MMY49" s="1"/>
      <c r="MMZ49" s="1"/>
      <c r="MNA49" s="1"/>
      <c r="MNB49" s="1"/>
      <c r="MNC49" s="1"/>
      <c r="MND49" s="1"/>
      <c r="MNE49" s="1"/>
      <c r="MNF49" s="1"/>
      <c r="MNG49" s="1"/>
      <c r="MNH49" s="1"/>
      <c r="MNI49" s="1"/>
      <c r="MNJ49" s="1"/>
      <c r="MNK49" s="1"/>
      <c r="MNL49" s="1"/>
      <c r="MNM49" s="1"/>
      <c r="MNN49" s="1"/>
      <c r="MNO49" s="1"/>
      <c r="MNP49" s="1"/>
      <c r="MNQ49" s="1"/>
      <c r="MNR49" s="1"/>
      <c r="MNS49" s="1"/>
      <c r="MNT49" s="1"/>
      <c r="MNU49" s="1"/>
      <c r="MNV49" s="1"/>
      <c r="MNW49" s="1"/>
      <c r="MNX49" s="1"/>
      <c r="MNY49" s="1"/>
      <c r="MNZ49" s="1"/>
      <c r="MOA49" s="1"/>
      <c r="MOB49" s="1"/>
      <c r="MOC49" s="1"/>
      <c r="MOD49" s="1"/>
      <c r="MOE49" s="1"/>
      <c r="MOF49" s="1"/>
      <c r="MOG49" s="1"/>
      <c r="MOH49" s="1"/>
      <c r="MOI49" s="1"/>
      <c r="MOJ49" s="1"/>
      <c r="MOK49" s="1"/>
      <c r="MOL49" s="1"/>
      <c r="MOM49" s="1"/>
      <c r="MON49" s="1"/>
      <c r="MOO49" s="1"/>
      <c r="MOP49" s="1"/>
      <c r="MOQ49" s="1"/>
      <c r="MOR49" s="1"/>
      <c r="MOS49" s="1"/>
      <c r="MOT49" s="1"/>
      <c r="MOU49" s="1"/>
      <c r="MOV49" s="1"/>
      <c r="MOW49" s="1"/>
      <c r="MOX49" s="1"/>
      <c r="MOY49" s="1"/>
      <c r="MOZ49" s="1"/>
      <c r="MPA49" s="1"/>
      <c r="MPB49" s="1"/>
      <c r="MPC49" s="1"/>
      <c r="MPD49" s="1"/>
      <c r="MPE49" s="1"/>
      <c r="MPF49" s="1"/>
      <c r="MPG49" s="1"/>
      <c r="MPH49" s="1"/>
      <c r="MPI49" s="1"/>
      <c r="MPJ49" s="1"/>
      <c r="MPK49" s="1"/>
      <c r="MPL49" s="1"/>
      <c r="MPM49" s="1"/>
      <c r="MPN49" s="1"/>
      <c r="MPO49" s="1"/>
      <c r="MPP49" s="1"/>
      <c r="MPQ49" s="1"/>
      <c r="MPR49" s="1"/>
      <c r="MPS49" s="1"/>
      <c r="MPT49" s="1"/>
      <c r="MPU49" s="1"/>
      <c r="MPV49" s="1"/>
      <c r="MPW49" s="1"/>
      <c r="MPX49" s="1"/>
      <c r="MPY49" s="1"/>
      <c r="MPZ49" s="1"/>
      <c r="MQA49" s="1"/>
      <c r="MQB49" s="1"/>
      <c r="MQC49" s="1"/>
      <c r="MQD49" s="1"/>
      <c r="MQE49" s="1"/>
      <c r="MQF49" s="1"/>
      <c r="MQG49" s="1"/>
      <c r="MQH49" s="1"/>
      <c r="MQI49" s="1"/>
      <c r="MQJ49" s="1"/>
      <c r="MQK49" s="1"/>
      <c r="MQL49" s="1"/>
      <c r="MQM49" s="1"/>
      <c r="MQN49" s="1"/>
      <c r="MQO49" s="1"/>
      <c r="MQP49" s="1"/>
      <c r="MQQ49" s="1"/>
      <c r="MQR49" s="1"/>
      <c r="MQS49" s="1"/>
      <c r="MQT49" s="1"/>
      <c r="MQU49" s="1"/>
      <c r="MQV49" s="1"/>
      <c r="MQW49" s="1"/>
      <c r="MQX49" s="1"/>
      <c r="MQY49" s="1"/>
      <c r="MQZ49" s="1"/>
      <c r="MRA49" s="1"/>
      <c r="MRB49" s="1"/>
      <c r="MRC49" s="1"/>
      <c r="MRD49" s="1"/>
      <c r="MRE49" s="1"/>
      <c r="MRF49" s="1"/>
      <c r="MRG49" s="1"/>
      <c r="MRH49" s="1"/>
      <c r="MRI49" s="1"/>
      <c r="MRJ49" s="1"/>
      <c r="MRK49" s="1"/>
      <c r="MRL49" s="1"/>
      <c r="MRM49" s="1"/>
      <c r="MRN49" s="1"/>
      <c r="MRO49" s="1"/>
      <c r="MRP49" s="1"/>
      <c r="MRQ49" s="1"/>
      <c r="MRR49" s="1"/>
      <c r="MRS49" s="1"/>
      <c r="MRT49" s="1"/>
      <c r="MRU49" s="1"/>
      <c r="MRV49" s="1"/>
      <c r="MRW49" s="1"/>
      <c r="MRX49" s="1"/>
      <c r="MRY49" s="1"/>
      <c r="MRZ49" s="1"/>
      <c r="MSA49" s="1"/>
      <c r="MSB49" s="1"/>
      <c r="MSC49" s="1"/>
      <c r="MSD49" s="1"/>
      <c r="MSE49" s="1"/>
      <c r="MSF49" s="1"/>
      <c r="MSG49" s="1"/>
      <c r="MSH49" s="1"/>
      <c r="MSI49" s="1"/>
      <c r="MSJ49" s="1"/>
      <c r="MSK49" s="1"/>
      <c r="MSL49" s="1"/>
      <c r="MSM49" s="1"/>
      <c r="MSN49" s="1"/>
      <c r="MSO49" s="1"/>
      <c r="MSP49" s="1"/>
      <c r="MSQ49" s="1"/>
      <c r="MSR49" s="1"/>
      <c r="MSS49" s="1"/>
      <c r="MST49" s="1"/>
      <c r="MSU49" s="1"/>
      <c r="MSV49" s="1"/>
      <c r="MSW49" s="1"/>
      <c r="MSX49" s="1"/>
      <c r="MSY49" s="1"/>
      <c r="MSZ49" s="1"/>
      <c r="MTA49" s="1"/>
      <c r="MTB49" s="1"/>
      <c r="MTC49" s="1"/>
      <c r="MTD49" s="1"/>
      <c r="MTE49" s="1"/>
      <c r="MTF49" s="1"/>
      <c r="MTG49" s="1"/>
      <c r="MTH49" s="1"/>
      <c r="MTI49" s="1"/>
      <c r="MTJ49" s="1"/>
      <c r="MTK49" s="1"/>
      <c r="MTL49" s="1"/>
      <c r="MTM49" s="1"/>
      <c r="MTN49" s="1"/>
      <c r="MTO49" s="1"/>
      <c r="MTP49" s="1"/>
      <c r="MTQ49" s="1"/>
      <c r="MTR49" s="1"/>
      <c r="MTS49" s="1"/>
      <c r="MTT49" s="1"/>
      <c r="MTU49" s="1"/>
      <c r="MTV49" s="1"/>
      <c r="MTW49" s="1"/>
      <c r="MTX49" s="1"/>
      <c r="MTY49" s="1"/>
      <c r="MTZ49" s="1"/>
      <c r="MUA49" s="1"/>
      <c r="MUB49" s="1"/>
      <c r="MUC49" s="1"/>
      <c r="MUD49" s="1"/>
      <c r="MUE49" s="1"/>
      <c r="MUF49" s="1"/>
      <c r="MUG49" s="1"/>
      <c r="MUH49" s="1"/>
      <c r="MUI49" s="1"/>
      <c r="MUJ49" s="1"/>
      <c r="MUK49" s="1"/>
      <c r="MUL49" s="1"/>
      <c r="MUM49" s="1"/>
      <c r="MUN49" s="1"/>
      <c r="MUO49" s="1"/>
      <c r="MUP49" s="1"/>
      <c r="MUQ49" s="1"/>
      <c r="MUR49" s="1"/>
      <c r="MUS49" s="1"/>
      <c r="MUT49" s="1"/>
      <c r="MUU49" s="1"/>
      <c r="MUV49" s="1"/>
      <c r="MUW49" s="1"/>
      <c r="MUX49" s="1"/>
      <c r="MUY49" s="1"/>
      <c r="MUZ49" s="1"/>
      <c r="MVA49" s="1"/>
      <c r="MVB49" s="1"/>
      <c r="MVC49" s="1"/>
      <c r="MVD49" s="1"/>
      <c r="MVE49" s="1"/>
      <c r="MVF49" s="1"/>
      <c r="MVG49" s="1"/>
      <c r="MVH49" s="1"/>
      <c r="MVI49" s="1"/>
      <c r="MVJ49" s="1"/>
      <c r="MVK49" s="1"/>
      <c r="MVL49" s="1"/>
      <c r="MVM49" s="1"/>
      <c r="MVN49" s="1"/>
      <c r="MVO49" s="1"/>
      <c r="MVP49" s="1"/>
      <c r="MVQ49" s="1"/>
      <c r="MVR49" s="1"/>
      <c r="MVS49" s="1"/>
      <c r="MVT49" s="1"/>
      <c r="MVU49" s="1"/>
      <c r="MVV49" s="1"/>
      <c r="MVW49" s="1"/>
      <c r="MVX49" s="1"/>
      <c r="MVY49" s="1"/>
      <c r="MVZ49" s="1"/>
      <c r="MWA49" s="1"/>
      <c r="MWB49" s="1"/>
      <c r="MWC49" s="1"/>
      <c r="MWD49" s="1"/>
      <c r="MWE49" s="1"/>
      <c r="MWF49" s="1"/>
      <c r="MWG49" s="1"/>
      <c r="MWH49" s="1"/>
      <c r="MWI49" s="1"/>
      <c r="MWJ49" s="1"/>
      <c r="MWK49" s="1"/>
      <c r="MWL49" s="1"/>
      <c r="MWM49" s="1"/>
      <c r="MWN49" s="1"/>
      <c r="MWO49" s="1"/>
      <c r="MWP49" s="1"/>
      <c r="MWQ49" s="1"/>
      <c r="MWR49" s="1"/>
      <c r="MWS49" s="1"/>
      <c r="MWT49" s="1"/>
      <c r="MWU49" s="1"/>
      <c r="MWV49" s="1"/>
      <c r="MWW49" s="1"/>
      <c r="MWX49" s="1"/>
      <c r="MWY49" s="1"/>
      <c r="MWZ49" s="1"/>
      <c r="MXA49" s="1"/>
      <c r="MXB49" s="1"/>
      <c r="MXC49" s="1"/>
      <c r="MXD49" s="1"/>
      <c r="MXE49" s="1"/>
      <c r="MXF49" s="1"/>
      <c r="MXG49" s="1"/>
      <c r="MXH49" s="1"/>
      <c r="MXI49" s="1"/>
      <c r="MXJ49" s="1"/>
      <c r="MXK49" s="1"/>
      <c r="MXL49" s="1"/>
      <c r="MXM49" s="1"/>
      <c r="MXN49" s="1"/>
      <c r="MXO49" s="1"/>
      <c r="MXP49" s="1"/>
      <c r="MXQ49" s="1"/>
      <c r="MXR49" s="1"/>
      <c r="MXS49" s="1"/>
      <c r="MXT49" s="1"/>
      <c r="MXU49" s="1"/>
      <c r="MXV49" s="1"/>
      <c r="MXW49" s="1"/>
      <c r="MXX49" s="1"/>
      <c r="MXY49" s="1"/>
      <c r="MXZ49" s="1"/>
      <c r="MYA49" s="1"/>
      <c r="MYB49" s="1"/>
      <c r="MYC49" s="1"/>
      <c r="MYD49" s="1"/>
      <c r="MYE49" s="1"/>
      <c r="MYF49" s="1"/>
      <c r="MYG49" s="1"/>
      <c r="MYH49" s="1"/>
      <c r="MYI49" s="1"/>
      <c r="MYJ49" s="1"/>
      <c r="MYK49" s="1"/>
      <c r="MYL49" s="1"/>
      <c r="MYM49" s="1"/>
      <c r="MYN49" s="1"/>
      <c r="MYO49" s="1"/>
      <c r="MYP49" s="1"/>
      <c r="MYQ49" s="1"/>
      <c r="MYR49" s="1"/>
      <c r="MYS49" s="1"/>
      <c r="MYT49" s="1"/>
      <c r="MYU49" s="1"/>
      <c r="MYV49" s="1"/>
      <c r="MYW49" s="1"/>
      <c r="MYX49" s="1"/>
      <c r="MYY49" s="1"/>
      <c r="MYZ49" s="1"/>
      <c r="MZA49" s="1"/>
      <c r="MZB49" s="1"/>
      <c r="MZC49" s="1"/>
      <c r="MZD49" s="1"/>
      <c r="MZE49" s="1"/>
      <c r="MZF49" s="1"/>
      <c r="MZG49" s="1"/>
      <c r="MZH49" s="1"/>
      <c r="MZI49" s="1"/>
      <c r="MZJ49" s="1"/>
      <c r="MZK49" s="1"/>
      <c r="MZL49" s="1"/>
      <c r="MZM49" s="1"/>
      <c r="MZN49" s="1"/>
      <c r="MZO49" s="1"/>
      <c r="MZP49" s="1"/>
      <c r="MZQ49" s="1"/>
      <c r="MZR49" s="1"/>
      <c r="MZS49" s="1"/>
      <c r="MZT49" s="1"/>
      <c r="MZU49" s="1"/>
      <c r="MZV49" s="1"/>
      <c r="MZW49" s="1"/>
      <c r="MZX49" s="1"/>
      <c r="MZY49" s="1"/>
      <c r="MZZ49" s="1"/>
      <c r="NAA49" s="1"/>
      <c r="NAB49" s="1"/>
      <c r="NAC49" s="1"/>
      <c r="NAD49" s="1"/>
      <c r="NAE49" s="1"/>
      <c r="NAF49" s="1"/>
      <c r="NAG49" s="1"/>
      <c r="NAH49" s="1"/>
      <c r="NAI49" s="1"/>
      <c r="NAJ49" s="1"/>
      <c r="NAK49" s="1"/>
      <c r="NAL49" s="1"/>
      <c r="NAM49" s="1"/>
      <c r="NAN49" s="1"/>
      <c r="NAO49" s="1"/>
      <c r="NAP49" s="1"/>
      <c r="NAQ49" s="1"/>
      <c r="NAR49" s="1"/>
      <c r="NAS49" s="1"/>
      <c r="NAT49" s="1"/>
      <c r="NAU49" s="1"/>
      <c r="NAV49" s="1"/>
      <c r="NAW49" s="1"/>
      <c r="NAX49" s="1"/>
      <c r="NAY49" s="1"/>
      <c r="NAZ49" s="1"/>
      <c r="NBA49" s="1"/>
      <c r="NBB49" s="1"/>
      <c r="NBC49" s="1"/>
      <c r="NBD49" s="1"/>
      <c r="NBE49" s="1"/>
      <c r="NBF49" s="1"/>
      <c r="NBG49" s="1"/>
      <c r="NBH49" s="1"/>
      <c r="NBI49" s="1"/>
      <c r="NBJ49" s="1"/>
      <c r="NBK49" s="1"/>
      <c r="NBL49" s="1"/>
      <c r="NBM49" s="1"/>
      <c r="NBN49" s="1"/>
      <c r="NBO49" s="1"/>
      <c r="NBP49" s="1"/>
      <c r="NBQ49" s="1"/>
      <c r="NBR49" s="1"/>
      <c r="NBS49" s="1"/>
      <c r="NBT49" s="1"/>
      <c r="NBU49" s="1"/>
      <c r="NBV49" s="1"/>
      <c r="NBW49" s="1"/>
      <c r="NBX49" s="1"/>
      <c r="NBY49" s="1"/>
      <c r="NBZ49" s="1"/>
      <c r="NCA49" s="1"/>
      <c r="NCB49" s="1"/>
      <c r="NCC49" s="1"/>
      <c r="NCD49" s="1"/>
      <c r="NCE49" s="1"/>
      <c r="NCF49" s="1"/>
      <c r="NCG49" s="1"/>
      <c r="NCH49" s="1"/>
      <c r="NCI49" s="1"/>
      <c r="NCJ49" s="1"/>
      <c r="NCK49" s="1"/>
      <c r="NCL49" s="1"/>
      <c r="NCM49" s="1"/>
      <c r="NCN49" s="1"/>
      <c r="NCO49" s="1"/>
      <c r="NCP49" s="1"/>
      <c r="NCQ49" s="1"/>
      <c r="NCR49" s="1"/>
      <c r="NCS49" s="1"/>
      <c r="NCT49" s="1"/>
      <c r="NCU49" s="1"/>
      <c r="NCV49" s="1"/>
      <c r="NCW49" s="1"/>
      <c r="NCX49" s="1"/>
      <c r="NCY49" s="1"/>
      <c r="NCZ49" s="1"/>
      <c r="NDA49" s="1"/>
      <c r="NDB49" s="1"/>
      <c r="NDC49" s="1"/>
      <c r="NDD49" s="1"/>
      <c r="NDE49" s="1"/>
      <c r="NDF49" s="1"/>
      <c r="NDG49" s="1"/>
      <c r="NDH49" s="1"/>
      <c r="NDI49" s="1"/>
      <c r="NDJ49" s="1"/>
      <c r="NDK49" s="1"/>
      <c r="NDL49" s="1"/>
      <c r="NDM49" s="1"/>
      <c r="NDN49" s="1"/>
      <c r="NDO49" s="1"/>
      <c r="NDP49" s="1"/>
      <c r="NDQ49" s="1"/>
      <c r="NDR49" s="1"/>
      <c r="NDS49" s="1"/>
      <c r="NDT49" s="1"/>
      <c r="NDU49" s="1"/>
      <c r="NDV49" s="1"/>
      <c r="NDW49" s="1"/>
      <c r="NDX49" s="1"/>
      <c r="NDY49" s="1"/>
      <c r="NDZ49" s="1"/>
      <c r="NEA49" s="1"/>
      <c r="NEB49" s="1"/>
      <c r="NEC49" s="1"/>
      <c r="NED49" s="1"/>
      <c r="NEE49" s="1"/>
      <c r="NEF49" s="1"/>
      <c r="NEG49" s="1"/>
      <c r="NEH49" s="1"/>
      <c r="NEI49" s="1"/>
      <c r="NEJ49" s="1"/>
      <c r="NEK49" s="1"/>
      <c r="NEL49" s="1"/>
      <c r="NEM49" s="1"/>
      <c r="NEN49" s="1"/>
      <c r="NEO49" s="1"/>
      <c r="NEP49" s="1"/>
      <c r="NEQ49" s="1"/>
      <c r="NER49" s="1"/>
      <c r="NES49" s="1"/>
      <c r="NET49" s="1"/>
      <c r="NEU49" s="1"/>
      <c r="NEV49" s="1"/>
      <c r="NEW49" s="1"/>
      <c r="NEX49" s="1"/>
      <c r="NEY49" s="1"/>
      <c r="NEZ49" s="1"/>
      <c r="NFA49" s="1"/>
      <c r="NFB49" s="1"/>
      <c r="NFC49" s="1"/>
      <c r="NFD49" s="1"/>
      <c r="NFE49" s="1"/>
      <c r="NFF49" s="1"/>
      <c r="NFG49" s="1"/>
      <c r="NFH49" s="1"/>
      <c r="NFI49" s="1"/>
      <c r="NFJ49" s="1"/>
      <c r="NFK49" s="1"/>
      <c r="NFL49" s="1"/>
      <c r="NFM49" s="1"/>
      <c r="NFN49" s="1"/>
      <c r="NFO49" s="1"/>
      <c r="NFP49" s="1"/>
      <c r="NFQ49" s="1"/>
      <c r="NFR49" s="1"/>
      <c r="NFS49" s="1"/>
      <c r="NFT49" s="1"/>
      <c r="NFU49" s="1"/>
      <c r="NFV49" s="1"/>
      <c r="NFW49" s="1"/>
      <c r="NFX49" s="1"/>
      <c r="NFY49" s="1"/>
      <c r="NFZ49" s="1"/>
      <c r="NGA49" s="1"/>
      <c r="NGB49" s="1"/>
      <c r="NGC49" s="1"/>
      <c r="NGD49" s="1"/>
      <c r="NGE49" s="1"/>
      <c r="NGF49" s="1"/>
      <c r="NGG49" s="1"/>
      <c r="NGH49" s="1"/>
      <c r="NGI49" s="1"/>
      <c r="NGJ49" s="1"/>
      <c r="NGK49" s="1"/>
      <c r="NGL49" s="1"/>
      <c r="NGM49" s="1"/>
      <c r="NGN49" s="1"/>
      <c r="NGO49" s="1"/>
      <c r="NGP49" s="1"/>
      <c r="NGQ49" s="1"/>
      <c r="NGR49" s="1"/>
      <c r="NGS49" s="1"/>
      <c r="NGT49" s="1"/>
      <c r="NGU49" s="1"/>
      <c r="NGV49" s="1"/>
      <c r="NGW49" s="1"/>
      <c r="NGX49" s="1"/>
      <c r="NGY49" s="1"/>
      <c r="NGZ49" s="1"/>
      <c r="NHA49" s="1"/>
      <c r="NHB49" s="1"/>
      <c r="NHC49" s="1"/>
      <c r="NHD49" s="1"/>
      <c r="NHE49" s="1"/>
      <c r="NHF49" s="1"/>
      <c r="NHG49" s="1"/>
      <c r="NHH49" s="1"/>
      <c r="NHI49" s="1"/>
      <c r="NHJ49" s="1"/>
      <c r="NHK49" s="1"/>
      <c r="NHL49" s="1"/>
      <c r="NHM49" s="1"/>
      <c r="NHN49" s="1"/>
      <c r="NHO49" s="1"/>
      <c r="NHP49" s="1"/>
      <c r="NHQ49" s="1"/>
      <c r="NHR49" s="1"/>
      <c r="NHS49" s="1"/>
      <c r="NHT49" s="1"/>
      <c r="NHU49" s="1"/>
      <c r="NHV49" s="1"/>
      <c r="NHW49" s="1"/>
      <c r="NHX49" s="1"/>
      <c r="NHY49" s="1"/>
      <c r="NHZ49" s="1"/>
      <c r="NIA49" s="1"/>
      <c r="NIB49" s="1"/>
      <c r="NIC49" s="1"/>
      <c r="NID49" s="1"/>
      <c r="NIE49" s="1"/>
      <c r="NIF49" s="1"/>
      <c r="NIG49" s="1"/>
      <c r="NIH49" s="1"/>
      <c r="NII49" s="1"/>
      <c r="NIJ49" s="1"/>
      <c r="NIK49" s="1"/>
      <c r="NIL49" s="1"/>
      <c r="NIM49" s="1"/>
      <c r="NIN49" s="1"/>
      <c r="NIO49" s="1"/>
      <c r="NIP49" s="1"/>
      <c r="NIQ49" s="1"/>
      <c r="NIR49" s="1"/>
      <c r="NIS49" s="1"/>
      <c r="NIT49" s="1"/>
      <c r="NIU49" s="1"/>
      <c r="NIV49" s="1"/>
      <c r="NIW49" s="1"/>
      <c r="NIX49" s="1"/>
      <c r="NIY49" s="1"/>
      <c r="NIZ49" s="1"/>
      <c r="NJA49" s="1"/>
      <c r="NJB49" s="1"/>
      <c r="NJC49" s="1"/>
      <c r="NJD49" s="1"/>
      <c r="NJE49" s="1"/>
      <c r="NJF49" s="1"/>
      <c r="NJG49" s="1"/>
      <c r="NJH49" s="1"/>
      <c r="NJI49" s="1"/>
      <c r="NJJ49" s="1"/>
      <c r="NJK49" s="1"/>
      <c r="NJL49" s="1"/>
      <c r="NJM49" s="1"/>
      <c r="NJN49" s="1"/>
      <c r="NJO49" s="1"/>
      <c r="NJP49" s="1"/>
      <c r="NJQ49" s="1"/>
      <c r="NJR49" s="1"/>
      <c r="NJS49" s="1"/>
      <c r="NJT49" s="1"/>
      <c r="NJU49" s="1"/>
      <c r="NJV49" s="1"/>
      <c r="NJW49" s="1"/>
      <c r="NJX49" s="1"/>
      <c r="NJY49" s="1"/>
      <c r="NJZ49" s="1"/>
      <c r="NKA49" s="1"/>
      <c r="NKB49" s="1"/>
      <c r="NKC49" s="1"/>
      <c r="NKD49" s="1"/>
      <c r="NKE49" s="1"/>
      <c r="NKF49" s="1"/>
      <c r="NKG49" s="1"/>
      <c r="NKH49" s="1"/>
      <c r="NKI49" s="1"/>
      <c r="NKJ49" s="1"/>
      <c r="NKK49" s="1"/>
      <c r="NKL49" s="1"/>
      <c r="NKM49" s="1"/>
      <c r="NKN49" s="1"/>
      <c r="NKO49" s="1"/>
      <c r="NKP49" s="1"/>
      <c r="NKQ49" s="1"/>
      <c r="NKR49" s="1"/>
      <c r="NKS49" s="1"/>
      <c r="NKT49" s="1"/>
      <c r="NKU49" s="1"/>
      <c r="NKV49" s="1"/>
      <c r="NKW49" s="1"/>
      <c r="NKX49" s="1"/>
      <c r="NKY49" s="1"/>
      <c r="NKZ49" s="1"/>
      <c r="NLA49" s="1"/>
      <c r="NLB49" s="1"/>
      <c r="NLC49" s="1"/>
      <c r="NLD49" s="1"/>
      <c r="NLE49" s="1"/>
      <c r="NLF49" s="1"/>
      <c r="NLG49" s="1"/>
      <c r="NLH49" s="1"/>
      <c r="NLI49" s="1"/>
      <c r="NLJ49" s="1"/>
      <c r="NLK49" s="1"/>
      <c r="NLL49" s="1"/>
      <c r="NLM49" s="1"/>
      <c r="NLN49" s="1"/>
      <c r="NLO49" s="1"/>
      <c r="NLP49" s="1"/>
      <c r="NLQ49" s="1"/>
      <c r="NLR49" s="1"/>
      <c r="NLS49" s="1"/>
      <c r="NLT49" s="1"/>
      <c r="NLU49" s="1"/>
      <c r="NLV49" s="1"/>
      <c r="NLW49" s="1"/>
      <c r="NLX49" s="1"/>
      <c r="NLY49" s="1"/>
      <c r="NLZ49" s="1"/>
      <c r="NMA49" s="1"/>
      <c r="NMB49" s="1"/>
      <c r="NMC49" s="1"/>
      <c r="NMD49" s="1"/>
      <c r="NME49" s="1"/>
      <c r="NMF49" s="1"/>
      <c r="NMG49" s="1"/>
      <c r="NMH49" s="1"/>
      <c r="NMI49" s="1"/>
      <c r="NMJ49" s="1"/>
      <c r="NMK49" s="1"/>
      <c r="NML49" s="1"/>
      <c r="NMM49" s="1"/>
      <c r="NMN49" s="1"/>
      <c r="NMO49" s="1"/>
      <c r="NMP49" s="1"/>
      <c r="NMQ49" s="1"/>
      <c r="NMR49" s="1"/>
      <c r="NMS49" s="1"/>
      <c r="NMT49" s="1"/>
      <c r="NMU49" s="1"/>
      <c r="NMV49" s="1"/>
      <c r="NMW49" s="1"/>
      <c r="NMX49" s="1"/>
      <c r="NMY49" s="1"/>
      <c r="NMZ49" s="1"/>
      <c r="NNA49" s="1"/>
      <c r="NNB49" s="1"/>
      <c r="NNC49" s="1"/>
      <c r="NND49" s="1"/>
      <c r="NNE49" s="1"/>
      <c r="NNF49" s="1"/>
      <c r="NNG49" s="1"/>
      <c r="NNH49" s="1"/>
      <c r="NNI49" s="1"/>
      <c r="NNJ49" s="1"/>
      <c r="NNK49" s="1"/>
      <c r="NNL49" s="1"/>
      <c r="NNM49" s="1"/>
      <c r="NNN49" s="1"/>
      <c r="NNO49" s="1"/>
      <c r="NNP49" s="1"/>
      <c r="NNQ49" s="1"/>
      <c r="NNR49" s="1"/>
      <c r="NNS49" s="1"/>
      <c r="NNT49" s="1"/>
      <c r="NNU49" s="1"/>
      <c r="NNV49" s="1"/>
      <c r="NNW49" s="1"/>
      <c r="NNX49" s="1"/>
      <c r="NNY49" s="1"/>
      <c r="NNZ49" s="1"/>
      <c r="NOA49" s="1"/>
      <c r="NOB49" s="1"/>
      <c r="NOC49" s="1"/>
      <c r="NOD49" s="1"/>
      <c r="NOE49" s="1"/>
      <c r="NOF49" s="1"/>
      <c r="NOG49" s="1"/>
      <c r="NOH49" s="1"/>
      <c r="NOI49" s="1"/>
      <c r="NOJ49" s="1"/>
      <c r="NOK49" s="1"/>
      <c r="NOL49" s="1"/>
      <c r="NOM49" s="1"/>
      <c r="NON49" s="1"/>
      <c r="NOO49" s="1"/>
      <c r="NOP49" s="1"/>
      <c r="NOQ49" s="1"/>
      <c r="NOR49" s="1"/>
      <c r="NOS49" s="1"/>
      <c r="NOT49" s="1"/>
      <c r="NOU49" s="1"/>
      <c r="NOV49" s="1"/>
      <c r="NOW49" s="1"/>
      <c r="NOX49" s="1"/>
      <c r="NOY49" s="1"/>
      <c r="NOZ49" s="1"/>
      <c r="NPA49" s="1"/>
      <c r="NPB49" s="1"/>
      <c r="NPC49" s="1"/>
      <c r="NPD49" s="1"/>
      <c r="NPE49" s="1"/>
      <c r="NPF49" s="1"/>
      <c r="NPG49" s="1"/>
      <c r="NPH49" s="1"/>
      <c r="NPI49" s="1"/>
      <c r="NPJ49" s="1"/>
      <c r="NPK49" s="1"/>
      <c r="NPL49" s="1"/>
      <c r="NPM49" s="1"/>
      <c r="NPN49" s="1"/>
      <c r="NPO49" s="1"/>
      <c r="NPP49" s="1"/>
      <c r="NPQ49" s="1"/>
      <c r="NPR49" s="1"/>
      <c r="NPS49" s="1"/>
      <c r="NPT49" s="1"/>
      <c r="NPU49" s="1"/>
      <c r="NPV49" s="1"/>
      <c r="NPW49" s="1"/>
      <c r="NPX49" s="1"/>
      <c r="NPY49" s="1"/>
      <c r="NPZ49" s="1"/>
      <c r="NQA49" s="1"/>
      <c r="NQB49" s="1"/>
      <c r="NQC49" s="1"/>
      <c r="NQD49" s="1"/>
      <c r="NQE49" s="1"/>
      <c r="NQF49" s="1"/>
      <c r="NQG49" s="1"/>
      <c r="NQH49" s="1"/>
      <c r="NQI49" s="1"/>
      <c r="NQJ49" s="1"/>
      <c r="NQK49" s="1"/>
      <c r="NQL49" s="1"/>
      <c r="NQM49" s="1"/>
      <c r="NQN49" s="1"/>
      <c r="NQO49" s="1"/>
      <c r="NQP49" s="1"/>
      <c r="NQQ49" s="1"/>
      <c r="NQR49" s="1"/>
      <c r="NQS49" s="1"/>
      <c r="NQT49" s="1"/>
      <c r="NQU49" s="1"/>
      <c r="NQV49" s="1"/>
      <c r="NQW49" s="1"/>
      <c r="NQX49" s="1"/>
      <c r="NQY49" s="1"/>
      <c r="NQZ49" s="1"/>
      <c r="NRA49" s="1"/>
      <c r="NRB49" s="1"/>
      <c r="NRC49" s="1"/>
      <c r="NRD49" s="1"/>
      <c r="NRE49" s="1"/>
      <c r="NRF49" s="1"/>
      <c r="NRG49" s="1"/>
      <c r="NRH49" s="1"/>
      <c r="NRI49" s="1"/>
      <c r="NRJ49" s="1"/>
      <c r="NRK49" s="1"/>
      <c r="NRL49" s="1"/>
      <c r="NRM49" s="1"/>
      <c r="NRN49" s="1"/>
      <c r="NRO49" s="1"/>
      <c r="NRP49" s="1"/>
      <c r="NRQ49" s="1"/>
      <c r="NRR49" s="1"/>
      <c r="NRS49" s="1"/>
      <c r="NRT49" s="1"/>
      <c r="NRU49" s="1"/>
      <c r="NRV49" s="1"/>
      <c r="NRW49" s="1"/>
      <c r="NRX49" s="1"/>
      <c r="NRY49" s="1"/>
      <c r="NRZ49" s="1"/>
      <c r="NSA49" s="1"/>
      <c r="NSB49" s="1"/>
      <c r="NSC49" s="1"/>
      <c r="NSD49" s="1"/>
      <c r="NSE49" s="1"/>
      <c r="NSF49" s="1"/>
      <c r="NSG49" s="1"/>
      <c r="NSH49" s="1"/>
      <c r="NSI49" s="1"/>
      <c r="NSJ49" s="1"/>
      <c r="NSK49" s="1"/>
      <c r="NSL49" s="1"/>
      <c r="NSM49" s="1"/>
      <c r="NSN49" s="1"/>
      <c r="NSO49" s="1"/>
      <c r="NSP49" s="1"/>
      <c r="NSQ49" s="1"/>
      <c r="NSR49" s="1"/>
      <c r="NSS49" s="1"/>
      <c r="NST49" s="1"/>
      <c r="NSU49" s="1"/>
      <c r="NSV49" s="1"/>
      <c r="NSW49" s="1"/>
      <c r="NSX49" s="1"/>
      <c r="NSY49" s="1"/>
      <c r="NSZ49" s="1"/>
      <c r="NTA49" s="1"/>
      <c r="NTB49" s="1"/>
      <c r="NTC49" s="1"/>
      <c r="NTD49" s="1"/>
      <c r="NTE49" s="1"/>
      <c r="NTF49" s="1"/>
      <c r="NTG49" s="1"/>
      <c r="NTH49" s="1"/>
      <c r="NTI49" s="1"/>
      <c r="NTJ49" s="1"/>
      <c r="NTK49" s="1"/>
      <c r="NTL49" s="1"/>
      <c r="NTM49" s="1"/>
      <c r="NTN49" s="1"/>
      <c r="NTO49" s="1"/>
      <c r="NTP49" s="1"/>
      <c r="NTQ49" s="1"/>
      <c r="NTR49" s="1"/>
      <c r="NTS49" s="1"/>
      <c r="NTT49" s="1"/>
      <c r="NTU49" s="1"/>
      <c r="NTV49" s="1"/>
      <c r="NTW49" s="1"/>
      <c r="NTX49" s="1"/>
      <c r="NTY49" s="1"/>
      <c r="NTZ49" s="1"/>
      <c r="NUA49" s="1"/>
      <c r="NUB49" s="1"/>
      <c r="NUC49" s="1"/>
      <c r="NUD49" s="1"/>
      <c r="NUE49" s="1"/>
      <c r="NUF49" s="1"/>
      <c r="NUG49" s="1"/>
      <c r="NUH49" s="1"/>
      <c r="NUI49" s="1"/>
      <c r="NUJ49" s="1"/>
      <c r="NUK49" s="1"/>
      <c r="NUL49" s="1"/>
      <c r="NUM49" s="1"/>
      <c r="NUN49" s="1"/>
      <c r="NUO49" s="1"/>
      <c r="NUP49" s="1"/>
      <c r="NUQ49" s="1"/>
      <c r="NUR49" s="1"/>
      <c r="NUS49" s="1"/>
      <c r="NUT49" s="1"/>
      <c r="NUU49" s="1"/>
      <c r="NUV49" s="1"/>
      <c r="NUW49" s="1"/>
      <c r="NUX49" s="1"/>
      <c r="NUY49" s="1"/>
      <c r="NUZ49" s="1"/>
      <c r="NVA49" s="1"/>
      <c r="NVB49" s="1"/>
      <c r="NVC49" s="1"/>
      <c r="NVD49" s="1"/>
      <c r="NVE49" s="1"/>
      <c r="NVF49" s="1"/>
      <c r="NVG49" s="1"/>
      <c r="NVH49" s="1"/>
      <c r="NVI49" s="1"/>
      <c r="NVJ49" s="1"/>
      <c r="NVK49" s="1"/>
      <c r="NVL49" s="1"/>
      <c r="NVM49" s="1"/>
      <c r="NVN49" s="1"/>
      <c r="NVO49" s="1"/>
      <c r="NVP49" s="1"/>
      <c r="NVQ49" s="1"/>
      <c r="NVR49" s="1"/>
      <c r="NVS49" s="1"/>
      <c r="NVT49" s="1"/>
      <c r="NVU49" s="1"/>
      <c r="NVV49" s="1"/>
      <c r="NVW49" s="1"/>
      <c r="NVX49" s="1"/>
      <c r="NVY49" s="1"/>
      <c r="NVZ49" s="1"/>
      <c r="NWA49" s="1"/>
      <c r="NWB49" s="1"/>
      <c r="NWC49" s="1"/>
      <c r="NWD49" s="1"/>
      <c r="NWE49" s="1"/>
      <c r="NWF49" s="1"/>
      <c r="NWG49" s="1"/>
      <c r="NWH49" s="1"/>
      <c r="NWI49" s="1"/>
      <c r="NWJ49" s="1"/>
      <c r="NWK49" s="1"/>
      <c r="NWL49" s="1"/>
      <c r="NWM49" s="1"/>
      <c r="NWN49" s="1"/>
      <c r="NWO49" s="1"/>
      <c r="NWP49" s="1"/>
      <c r="NWQ49" s="1"/>
      <c r="NWR49" s="1"/>
      <c r="NWS49" s="1"/>
      <c r="NWT49" s="1"/>
      <c r="NWU49" s="1"/>
      <c r="NWV49" s="1"/>
      <c r="NWW49" s="1"/>
      <c r="NWX49" s="1"/>
      <c r="NWY49" s="1"/>
      <c r="NWZ49" s="1"/>
      <c r="NXA49" s="1"/>
      <c r="NXB49" s="1"/>
      <c r="NXC49" s="1"/>
      <c r="NXD49" s="1"/>
      <c r="NXE49" s="1"/>
      <c r="NXF49" s="1"/>
      <c r="NXG49" s="1"/>
      <c r="NXH49" s="1"/>
      <c r="NXI49" s="1"/>
      <c r="NXJ49" s="1"/>
      <c r="NXK49" s="1"/>
      <c r="NXL49" s="1"/>
      <c r="NXM49" s="1"/>
      <c r="NXN49" s="1"/>
      <c r="NXO49" s="1"/>
      <c r="NXP49" s="1"/>
      <c r="NXQ49" s="1"/>
      <c r="NXR49" s="1"/>
      <c r="NXS49" s="1"/>
      <c r="NXT49" s="1"/>
      <c r="NXU49" s="1"/>
      <c r="NXV49" s="1"/>
      <c r="NXW49" s="1"/>
      <c r="NXX49" s="1"/>
      <c r="NXY49" s="1"/>
      <c r="NXZ49" s="1"/>
      <c r="NYA49" s="1"/>
      <c r="NYB49" s="1"/>
      <c r="NYC49" s="1"/>
      <c r="NYD49" s="1"/>
      <c r="NYE49" s="1"/>
      <c r="NYF49" s="1"/>
      <c r="NYG49" s="1"/>
      <c r="NYH49" s="1"/>
      <c r="NYI49" s="1"/>
      <c r="NYJ49" s="1"/>
      <c r="NYK49" s="1"/>
      <c r="NYL49" s="1"/>
      <c r="NYM49" s="1"/>
      <c r="NYN49" s="1"/>
      <c r="NYO49" s="1"/>
      <c r="NYP49" s="1"/>
      <c r="NYQ49" s="1"/>
      <c r="NYR49" s="1"/>
      <c r="NYS49" s="1"/>
      <c r="NYT49" s="1"/>
      <c r="NYU49" s="1"/>
      <c r="NYV49" s="1"/>
      <c r="NYW49" s="1"/>
      <c r="NYX49" s="1"/>
      <c r="NYY49" s="1"/>
      <c r="NYZ49" s="1"/>
      <c r="NZA49" s="1"/>
      <c r="NZB49" s="1"/>
      <c r="NZC49" s="1"/>
      <c r="NZD49" s="1"/>
      <c r="NZE49" s="1"/>
      <c r="NZF49" s="1"/>
      <c r="NZG49" s="1"/>
      <c r="NZH49" s="1"/>
      <c r="NZI49" s="1"/>
      <c r="NZJ49" s="1"/>
      <c r="NZK49" s="1"/>
      <c r="NZL49" s="1"/>
      <c r="NZM49" s="1"/>
      <c r="NZN49" s="1"/>
      <c r="NZO49" s="1"/>
      <c r="NZP49" s="1"/>
      <c r="NZQ49" s="1"/>
      <c r="NZR49" s="1"/>
      <c r="NZS49" s="1"/>
      <c r="NZT49" s="1"/>
      <c r="NZU49" s="1"/>
      <c r="NZV49" s="1"/>
      <c r="NZW49" s="1"/>
      <c r="NZX49" s="1"/>
      <c r="NZY49" s="1"/>
      <c r="NZZ49" s="1"/>
      <c r="OAA49" s="1"/>
      <c r="OAB49" s="1"/>
      <c r="OAC49" s="1"/>
      <c r="OAD49" s="1"/>
      <c r="OAE49" s="1"/>
      <c r="OAF49" s="1"/>
      <c r="OAG49" s="1"/>
      <c r="OAH49" s="1"/>
      <c r="OAI49" s="1"/>
      <c r="OAJ49" s="1"/>
      <c r="OAK49" s="1"/>
      <c r="OAL49" s="1"/>
      <c r="OAM49" s="1"/>
      <c r="OAN49" s="1"/>
      <c r="OAO49" s="1"/>
      <c r="OAP49" s="1"/>
      <c r="OAQ49" s="1"/>
      <c r="OAR49" s="1"/>
      <c r="OAS49" s="1"/>
      <c r="OAT49" s="1"/>
      <c r="OAU49" s="1"/>
      <c r="OAV49" s="1"/>
      <c r="OAW49" s="1"/>
      <c r="OAX49" s="1"/>
      <c r="OAY49" s="1"/>
      <c r="OAZ49" s="1"/>
      <c r="OBA49" s="1"/>
      <c r="OBB49" s="1"/>
      <c r="OBC49" s="1"/>
      <c r="OBD49" s="1"/>
      <c r="OBE49" s="1"/>
      <c r="OBF49" s="1"/>
      <c r="OBG49" s="1"/>
      <c r="OBH49" s="1"/>
      <c r="OBI49" s="1"/>
      <c r="OBJ49" s="1"/>
      <c r="OBK49" s="1"/>
      <c r="OBL49" s="1"/>
      <c r="OBM49" s="1"/>
      <c r="OBN49" s="1"/>
      <c r="OBO49" s="1"/>
      <c r="OBP49" s="1"/>
      <c r="OBQ49" s="1"/>
      <c r="OBR49" s="1"/>
      <c r="OBS49" s="1"/>
      <c r="OBT49" s="1"/>
      <c r="OBU49" s="1"/>
      <c r="OBV49" s="1"/>
      <c r="OBW49" s="1"/>
      <c r="OBX49" s="1"/>
      <c r="OBY49" s="1"/>
      <c r="OBZ49" s="1"/>
      <c r="OCA49" s="1"/>
      <c r="OCB49" s="1"/>
      <c r="OCC49" s="1"/>
      <c r="OCD49" s="1"/>
      <c r="OCE49" s="1"/>
      <c r="OCF49" s="1"/>
      <c r="OCG49" s="1"/>
      <c r="OCH49" s="1"/>
      <c r="OCI49" s="1"/>
      <c r="OCJ49" s="1"/>
      <c r="OCK49" s="1"/>
      <c r="OCL49" s="1"/>
      <c r="OCM49" s="1"/>
      <c r="OCN49" s="1"/>
      <c r="OCO49" s="1"/>
      <c r="OCP49" s="1"/>
      <c r="OCQ49" s="1"/>
      <c r="OCR49" s="1"/>
      <c r="OCS49" s="1"/>
      <c r="OCT49" s="1"/>
      <c r="OCU49" s="1"/>
      <c r="OCV49" s="1"/>
      <c r="OCW49" s="1"/>
      <c r="OCX49" s="1"/>
      <c r="OCY49" s="1"/>
      <c r="OCZ49" s="1"/>
      <c r="ODA49" s="1"/>
      <c r="ODB49" s="1"/>
      <c r="ODC49" s="1"/>
      <c r="ODD49" s="1"/>
      <c r="ODE49" s="1"/>
      <c r="ODF49" s="1"/>
      <c r="ODG49" s="1"/>
      <c r="ODH49" s="1"/>
      <c r="ODI49" s="1"/>
      <c r="ODJ49" s="1"/>
      <c r="ODK49" s="1"/>
      <c r="ODL49" s="1"/>
      <c r="ODM49" s="1"/>
      <c r="ODN49" s="1"/>
      <c r="ODO49" s="1"/>
      <c r="ODP49" s="1"/>
      <c r="ODQ49" s="1"/>
      <c r="ODR49" s="1"/>
      <c r="ODS49" s="1"/>
      <c r="ODT49" s="1"/>
      <c r="ODU49" s="1"/>
      <c r="ODV49" s="1"/>
      <c r="ODW49" s="1"/>
      <c r="ODX49" s="1"/>
      <c r="ODY49" s="1"/>
      <c r="ODZ49" s="1"/>
      <c r="OEA49" s="1"/>
      <c r="OEB49" s="1"/>
      <c r="OEC49" s="1"/>
      <c r="OED49" s="1"/>
      <c r="OEE49" s="1"/>
      <c r="OEF49" s="1"/>
      <c r="OEG49" s="1"/>
      <c r="OEH49" s="1"/>
      <c r="OEI49" s="1"/>
      <c r="OEJ49" s="1"/>
      <c r="OEK49" s="1"/>
      <c r="OEL49" s="1"/>
      <c r="OEM49" s="1"/>
      <c r="OEN49" s="1"/>
      <c r="OEO49" s="1"/>
      <c r="OEP49" s="1"/>
      <c r="OEQ49" s="1"/>
      <c r="OER49" s="1"/>
      <c r="OES49" s="1"/>
      <c r="OET49" s="1"/>
      <c r="OEU49" s="1"/>
      <c r="OEV49" s="1"/>
      <c r="OEW49" s="1"/>
      <c r="OEX49" s="1"/>
      <c r="OEY49" s="1"/>
      <c r="OEZ49" s="1"/>
      <c r="OFA49" s="1"/>
      <c r="OFB49" s="1"/>
      <c r="OFC49" s="1"/>
      <c r="OFD49" s="1"/>
      <c r="OFE49" s="1"/>
      <c r="OFF49" s="1"/>
      <c r="OFG49" s="1"/>
      <c r="OFH49" s="1"/>
      <c r="OFI49" s="1"/>
      <c r="OFJ49" s="1"/>
      <c r="OFK49" s="1"/>
      <c r="OFL49" s="1"/>
      <c r="OFM49" s="1"/>
      <c r="OFN49" s="1"/>
      <c r="OFO49" s="1"/>
      <c r="OFP49" s="1"/>
      <c r="OFQ49" s="1"/>
      <c r="OFR49" s="1"/>
      <c r="OFS49" s="1"/>
      <c r="OFT49" s="1"/>
      <c r="OFU49" s="1"/>
      <c r="OFV49" s="1"/>
      <c r="OFW49" s="1"/>
      <c r="OFX49" s="1"/>
      <c r="OFY49" s="1"/>
      <c r="OFZ49" s="1"/>
      <c r="OGA49" s="1"/>
      <c r="OGB49" s="1"/>
      <c r="OGC49" s="1"/>
      <c r="OGD49" s="1"/>
      <c r="OGE49" s="1"/>
      <c r="OGF49" s="1"/>
      <c r="OGG49" s="1"/>
      <c r="OGH49" s="1"/>
      <c r="OGI49" s="1"/>
      <c r="OGJ49" s="1"/>
      <c r="OGK49" s="1"/>
      <c r="OGL49" s="1"/>
      <c r="OGM49" s="1"/>
      <c r="OGN49" s="1"/>
      <c r="OGO49" s="1"/>
      <c r="OGP49" s="1"/>
      <c r="OGQ49" s="1"/>
      <c r="OGR49" s="1"/>
      <c r="OGS49" s="1"/>
      <c r="OGT49" s="1"/>
      <c r="OGU49" s="1"/>
      <c r="OGV49" s="1"/>
      <c r="OGW49" s="1"/>
      <c r="OGX49" s="1"/>
      <c r="OGY49" s="1"/>
      <c r="OGZ49" s="1"/>
      <c r="OHA49" s="1"/>
      <c r="OHB49" s="1"/>
      <c r="OHC49" s="1"/>
      <c r="OHD49" s="1"/>
      <c r="OHE49" s="1"/>
      <c r="OHF49" s="1"/>
      <c r="OHG49" s="1"/>
      <c r="OHH49" s="1"/>
      <c r="OHI49" s="1"/>
      <c r="OHJ49" s="1"/>
      <c r="OHK49" s="1"/>
      <c r="OHL49" s="1"/>
      <c r="OHM49" s="1"/>
      <c r="OHN49" s="1"/>
      <c r="OHO49" s="1"/>
      <c r="OHP49" s="1"/>
      <c r="OHQ49" s="1"/>
      <c r="OHR49" s="1"/>
      <c r="OHS49" s="1"/>
      <c r="OHT49" s="1"/>
      <c r="OHU49" s="1"/>
      <c r="OHV49" s="1"/>
      <c r="OHW49" s="1"/>
      <c r="OHX49" s="1"/>
      <c r="OHY49" s="1"/>
      <c r="OHZ49" s="1"/>
      <c r="OIA49" s="1"/>
      <c r="OIB49" s="1"/>
      <c r="OIC49" s="1"/>
      <c r="OID49" s="1"/>
      <c r="OIE49" s="1"/>
      <c r="OIF49" s="1"/>
      <c r="OIG49" s="1"/>
      <c r="OIH49" s="1"/>
      <c r="OII49" s="1"/>
      <c r="OIJ49" s="1"/>
      <c r="OIK49" s="1"/>
      <c r="OIL49" s="1"/>
      <c r="OIM49" s="1"/>
      <c r="OIN49" s="1"/>
      <c r="OIO49" s="1"/>
      <c r="OIP49" s="1"/>
      <c r="OIQ49" s="1"/>
      <c r="OIR49" s="1"/>
      <c r="OIS49" s="1"/>
      <c r="OIT49" s="1"/>
      <c r="OIU49" s="1"/>
      <c r="OIV49" s="1"/>
      <c r="OIW49" s="1"/>
      <c r="OIX49" s="1"/>
      <c r="OIY49" s="1"/>
      <c r="OIZ49" s="1"/>
      <c r="OJA49" s="1"/>
      <c r="OJB49" s="1"/>
      <c r="OJC49" s="1"/>
      <c r="OJD49" s="1"/>
      <c r="OJE49" s="1"/>
      <c r="OJF49" s="1"/>
      <c r="OJG49" s="1"/>
      <c r="OJH49" s="1"/>
      <c r="OJI49" s="1"/>
      <c r="OJJ49" s="1"/>
      <c r="OJK49" s="1"/>
      <c r="OJL49" s="1"/>
      <c r="OJM49" s="1"/>
      <c r="OJN49" s="1"/>
      <c r="OJO49" s="1"/>
      <c r="OJP49" s="1"/>
      <c r="OJQ49" s="1"/>
      <c r="OJR49" s="1"/>
      <c r="OJS49" s="1"/>
      <c r="OJT49" s="1"/>
      <c r="OJU49" s="1"/>
      <c r="OJV49" s="1"/>
      <c r="OJW49" s="1"/>
      <c r="OJX49" s="1"/>
      <c r="OJY49" s="1"/>
      <c r="OJZ49" s="1"/>
      <c r="OKA49" s="1"/>
      <c r="OKB49" s="1"/>
      <c r="OKC49" s="1"/>
      <c r="OKD49" s="1"/>
      <c r="OKE49" s="1"/>
      <c r="OKF49" s="1"/>
      <c r="OKG49" s="1"/>
      <c r="OKH49" s="1"/>
      <c r="OKI49" s="1"/>
      <c r="OKJ49" s="1"/>
      <c r="OKK49" s="1"/>
      <c r="OKL49" s="1"/>
      <c r="OKM49" s="1"/>
      <c r="OKN49" s="1"/>
      <c r="OKO49" s="1"/>
      <c r="OKP49" s="1"/>
      <c r="OKQ49" s="1"/>
      <c r="OKR49" s="1"/>
      <c r="OKS49" s="1"/>
      <c r="OKT49" s="1"/>
      <c r="OKU49" s="1"/>
      <c r="OKV49" s="1"/>
      <c r="OKW49" s="1"/>
      <c r="OKX49" s="1"/>
      <c r="OKY49" s="1"/>
      <c r="OKZ49" s="1"/>
      <c r="OLA49" s="1"/>
      <c r="OLB49" s="1"/>
      <c r="OLC49" s="1"/>
      <c r="OLD49" s="1"/>
      <c r="OLE49" s="1"/>
      <c r="OLF49" s="1"/>
      <c r="OLG49" s="1"/>
      <c r="OLH49" s="1"/>
      <c r="OLI49" s="1"/>
      <c r="OLJ49" s="1"/>
      <c r="OLK49" s="1"/>
      <c r="OLL49" s="1"/>
      <c r="OLM49" s="1"/>
      <c r="OLN49" s="1"/>
      <c r="OLO49" s="1"/>
      <c r="OLP49" s="1"/>
      <c r="OLQ49" s="1"/>
      <c r="OLR49" s="1"/>
      <c r="OLS49" s="1"/>
      <c r="OLT49" s="1"/>
      <c r="OLU49" s="1"/>
      <c r="OLV49" s="1"/>
      <c r="OLW49" s="1"/>
      <c r="OLX49" s="1"/>
      <c r="OLY49" s="1"/>
      <c r="OLZ49" s="1"/>
      <c r="OMA49" s="1"/>
      <c r="OMB49" s="1"/>
      <c r="OMC49" s="1"/>
      <c r="OMD49" s="1"/>
      <c r="OME49" s="1"/>
      <c r="OMF49" s="1"/>
      <c r="OMG49" s="1"/>
      <c r="OMH49" s="1"/>
      <c r="OMI49" s="1"/>
      <c r="OMJ49" s="1"/>
      <c r="OMK49" s="1"/>
      <c r="OML49" s="1"/>
      <c r="OMM49" s="1"/>
      <c r="OMN49" s="1"/>
      <c r="OMO49" s="1"/>
      <c r="OMP49" s="1"/>
      <c r="OMQ49" s="1"/>
      <c r="OMR49" s="1"/>
      <c r="OMS49" s="1"/>
      <c r="OMT49" s="1"/>
      <c r="OMU49" s="1"/>
      <c r="OMV49" s="1"/>
      <c r="OMW49" s="1"/>
      <c r="OMX49" s="1"/>
      <c r="OMY49" s="1"/>
      <c r="OMZ49" s="1"/>
      <c r="ONA49" s="1"/>
      <c r="ONB49" s="1"/>
      <c r="ONC49" s="1"/>
      <c r="OND49" s="1"/>
      <c r="ONE49" s="1"/>
      <c r="ONF49" s="1"/>
      <c r="ONG49" s="1"/>
      <c r="ONH49" s="1"/>
      <c r="ONI49" s="1"/>
      <c r="ONJ49" s="1"/>
      <c r="ONK49" s="1"/>
      <c r="ONL49" s="1"/>
      <c r="ONM49" s="1"/>
      <c r="ONN49" s="1"/>
      <c r="ONO49" s="1"/>
      <c r="ONP49" s="1"/>
      <c r="ONQ49" s="1"/>
      <c r="ONR49" s="1"/>
      <c r="ONS49" s="1"/>
      <c r="ONT49" s="1"/>
      <c r="ONU49" s="1"/>
      <c r="ONV49" s="1"/>
      <c r="ONW49" s="1"/>
      <c r="ONX49" s="1"/>
      <c r="ONY49" s="1"/>
      <c r="ONZ49" s="1"/>
      <c r="OOA49" s="1"/>
      <c r="OOB49" s="1"/>
      <c r="OOC49" s="1"/>
      <c r="OOD49" s="1"/>
      <c r="OOE49" s="1"/>
      <c r="OOF49" s="1"/>
      <c r="OOG49" s="1"/>
      <c r="OOH49" s="1"/>
      <c r="OOI49" s="1"/>
      <c r="OOJ49" s="1"/>
      <c r="OOK49" s="1"/>
      <c r="OOL49" s="1"/>
      <c r="OOM49" s="1"/>
      <c r="OON49" s="1"/>
      <c r="OOO49" s="1"/>
      <c r="OOP49" s="1"/>
      <c r="OOQ49" s="1"/>
      <c r="OOR49" s="1"/>
      <c r="OOS49" s="1"/>
      <c r="OOT49" s="1"/>
      <c r="OOU49" s="1"/>
      <c r="OOV49" s="1"/>
      <c r="OOW49" s="1"/>
      <c r="OOX49" s="1"/>
      <c r="OOY49" s="1"/>
      <c r="OOZ49" s="1"/>
      <c r="OPA49" s="1"/>
      <c r="OPB49" s="1"/>
      <c r="OPC49" s="1"/>
      <c r="OPD49" s="1"/>
      <c r="OPE49" s="1"/>
      <c r="OPF49" s="1"/>
      <c r="OPG49" s="1"/>
      <c r="OPH49" s="1"/>
      <c r="OPI49" s="1"/>
      <c r="OPJ49" s="1"/>
      <c r="OPK49" s="1"/>
      <c r="OPL49" s="1"/>
      <c r="OPM49" s="1"/>
      <c r="OPN49" s="1"/>
      <c r="OPO49" s="1"/>
      <c r="OPP49" s="1"/>
      <c r="OPQ49" s="1"/>
      <c r="OPR49" s="1"/>
      <c r="OPS49" s="1"/>
      <c r="OPT49" s="1"/>
      <c r="OPU49" s="1"/>
      <c r="OPV49" s="1"/>
      <c r="OPW49" s="1"/>
      <c r="OPX49" s="1"/>
      <c r="OPY49" s="1"/>
      <c r="OPZ49" s="1"/>
      <c r="OQA49" s="1"/>
      <c r="OQB49" s="1"/>
      <c r="OQC49" s="1"/>
      <c r="OQD49" s="1"/>
      <c r="OQE49" s="1"/>
      <c r="OQF49" s="1"/>
      <c r="OQG49" s="1"/>
      <c r="OQH49" s="1"/>
      <c r="OQI49" s="1"/>
      <c r="OQJ49" s="1"/>
      <c r="OQK49" s="1"/>
      <c r="OQL49" s="1"/>
      <c r="OQM49" s="1"/>
      <c r="OQN49" s="1"/>
      <c r="OQO49" s="1"/>
      <c r="OQP49" s="1"/>
      <c r="OQQ49" s="1"/>
      <c r="OQR49" s="1"/>
      <c r="OQS49" s="1"/>
      <c r="OQT49" s="1"/>
      <c r="OQU49" s="1"/>
      <c r="OQV49" s="1"/>
      <c r="OQW49" s="1"/>
      <c r="OQX49" s="1"/>
      <c r="OQY49" s="1"/>
      <c r="OQZ49" s="1"/>
      <c r="ORA49" s="1"/>
      <c r="ORB49" s="1"/>
      <c r="ORC49" s="1"/>
      <c r="ORD49" s="1"/>
      <c r="ORE49" s="1"/>
      <c r="ORF49" s="1"/>
      <c r="ORG49" s="1"/>
      <c r="ORH49" s="1"/>
      <c r="ORI49" s="1"/>
      <c r="ORJ49" s="1"/>
      <c r="ORK49" s="1"/>
      <c r="ORL49" s="1"/>
      <c r="ORM49" s="1"/>
      <c r="ORN49" s="1"/>
      <c r="ORO49" s="1"/>
      <c r="ORP49" s="1"/>
      <c r="ORQ49" s="1"/>
      <c r="ORR49" s="1"/>
      <c r="ORS49" s="1"/>
      <c r="ORT49" s="1"/>
      <c r="ORU49" s="1"/>
      <c r="ORV49" s="1"/>
      <c r="ORW49" s="1"/>
      <c r="ORX49" s="1"/>
      <c r="ORY49" s="1"/>
      <c r="ORZ49" s="1"/>
      <c r="OSA49" s="1"/>
      <c r="OSB49" s="1"/>
      <c r="OSC49" s="1"/>
      <c r="OSD49" s="1"/>
      <c r="OSE49" s="1"/>
      <c r="OSF49" s="1"/>
      <c r="OSG49" s="1"/>
      <c r="OSH49" s="1"/>
      <c r="OSI49" s="1"/>
      <c r="OSJ49" s="1"/>
      <c r="OSK49" s="1"/>
      <c r="OSL49" s="1"/>
      <c r="OSM49" s="1"/>
      <c r="OSN49" s="1"/>
      <c r="OSO49" s="1"/>
      <c r="OSP49" s="1"/>
      <c r="OSQ49" s="1"/>
      <c r="OSR49" s="1"/>
      <c r="OSS49" s="1"/>
      <c r="OST49" s="1"/>
      <c r="OSU49" s="1"/>
      <c r="OSV49" s="1"/>
      <c r="OSW49" s="1"/>
      <c r="OSX49" s="1"/>
      <c r="OSY49" s="1"/>
      <c r="OSZ49" s="1"/>
      <c r="OTA49" s="1"/>
      <c r="OTB49" s="1"/>
      <c r="OTC49" s="1"/>
      <c r="OTD49" s="1"/>
      <c r="OTE49" s="1"/>
      <c r="OTF49" s="1"/>
      <c r="OTG49" s="1"/>
      <c r="OTH49" s="1"/>
      <c r="OTI49" s="1"/>
      <c r="OTJ49" s="1"/>
      <c r="OTK49" s="1"/>
      <c r="OTL49" s="1"/>
      <c r="OTM49" s="1"/>
      <c r="OTN49" s="1"/>
      <c r="OTO49" s="1"/>
      <c r="OTP49" s="1"/>
      <c r="OTQ49" s="1"/>
      <c r="OTR49" s="1"/>
      <c r="OTS49" s="1"/>
      <c r="OTT49" s="1"/>
      <c r="OTU49" s="1"/>
      <c r="OTV49" s="1"/>
      <c r="OTW49" s="1"/>
      <c r="OTX49" s="1"/>
      <c r="OTY49" s="1"/>
      <c r="OTZ49" s="1"/>
      <c r="OUA49" s="1"/>
      <c r="OUB49" s="1"/>
      <c r="OUC49" s="1"/>
      <c r="OUD49" s="1"/>
      <c r="OUE49" s="1"/>
      <c r="OUF49" s="1"/>
      <c r="OUG49" s="1"/>
      <c r="OUH49" s="1"/>
      <c r="OUI49" s="1"/>
      <c r="OUJ49" s="1"/>
      <c r="OUK49" s="1"/>
      <c r="OUL49" s="1"/>
      <c r="OUM49" s="1"/>
      <c r="OUN49" s="1"/>
      <c r="OUO49" s="1"/>
      <c r="OUP49" s="1"/>
      <c r="OUQ49" s="1"/>
      <c r="OUR49" s="1"/>
      <c r="OUS49" s="1"/>
      <c r="OUT49" s="1"/>
      <c r="OUU49" s="1"/>
      <c r="OUV49" s="1"/>
      <c r="OUW49" s="1"/>
      <c r="OUX49" s="1"/>
      <c r="OUY49" s="1"/>
      <c r="OUZ49" s="1"/>
      <c r="OVA49" s="1"/>
      <c r="OVB49" s="1"/>
      <c r="OVC49" s="1"/>
      <c r="OVD49" s="1"/>
      <c r="OVE49" s="1"/>
      <c r="OVF49" s="1"/>
      <c r="OVG49" s="1"/>
      <c r="OVH49" s="1"/>
      <c r="OVI49" s="1"/>
      <c r="OVJ49" s="1"/>
      <c r="OVK49" s="1"/>
      <c r="OVL49" s="1"/>
      <c r="OVM49" s="1"/>
      <c r="OVN49" s="1"/>
      <c r="OVO49" s="1"/>
      <c r="OVP49" s="1"/>
      <c r="OVQ49" s="1"/>
      <c r="OVR49" s="1"/>
      <c r="OVS49" s="1"/>
      <c r="OVT49" s="1"/>
      <c r="OVU49" s="1"/>
      <c r="OVV49" s="1"/>
      <c r="OVW49" s="1"/>
      <c r="OVX49" s="1"/>
      <c r="OVY49" s="1"/>
      <c r="OVZ49" s="1"/>
      <c r="OWA49" s="1"/>
      <c r="OWB49" s="1"/>
      <c r="OWC49" s="1"/>
      <c r="OWD49" s="1"/>
      <c r="OWE49" s="1"/>
      <c r="OWF49" s="1"/>
      <c r="OWG49" s="1"/>
      <c r="OWH49" s="1"/>
      <c r="OWI49" s="1"/>
      <c r="OWJ49" s="1"/>
      <c r="OWK49" s="1"/>
      <c r="OWL49" s="1"/>
      <c r="OWM49" s="1"/>
      <c r="OWN49" s="1"/>
      <c r="OWO49" s="1"/>
      <c r="OWP49" s="1"/>
      <c r="OWQ49" s="1"/>
      <c r="OWR49" s="1"/>
      <c r="OWS49" s="1"/>
      <c r="OWT49" s="1"/>
      <c r="OWU49" s="1"/>
      <c r="OWV49" s="1"/>
      <c r="OWW49" s="1"/>
      <c r="OWX49" s="1"/>
      <c r="OWY49" s="1"/>
      <c r="OWZ49" s="1"/>
      <c r="OXA49" s="1"/>
      <c r="OXB49" s="1"/>
      <c r="OXC49" s="1"/>
      <c r="OXD49" s="1"/>
      <c r="OXE49" s="1"/>
      <c r="OXF49" s="1"/>
      <c r="OXG49" s="1"/>
      <c r="OXH49" s="1"/>
      <c r="OXI49" s="1"/>
      <c r="OXJ49" s="1"/>
      <c r="OXK49" s="1"/>
      <c r="OXL49" s="1"/>
      <c r="OXM49" s="1"/>
      <c r="OXN49" s="1"/>
      <c r="OXO49" s="1"/>
      <c r="OXP49" s="1"/>
      <c r="OXQ49" s="1"/>
      <c r="OXR49" s="1"/>
      <c r="OXS49" s="1"/>
      <c r="OXT49" s="1"/>
      <c r="OXU49" s="1"/>
      <c r="OXV49" s="1"/>
      <c r="OXW49" s="1"/>
      <c r="OXX49" s="1"/>
      <c r="OXY49" s="1"/>
      <c r="OXZ49" s="1"/>
      <c r="OYA49" s="1"/>
      <c r="OYB49" s="1"/>
      <c r="OYC49" s="1"/>
      <c r="OYD49" s="1"/>
      <c r="OYE49" s="1"/>
      <c r="OYF49" s="1"/>
      <c r="OYG49" s="1"/>
      <c r="OYH49" s="1"/>
      <c r="OYI49" s="1"/>
      <c r="OYJ49" s="1"/>
      <c r="OYK49" s="1"/>
      <c r="OYL49" s="1"/>
      <c r="OYM49" s="1"/>
      <c r="OYN49" s="1"/>
      <c r="OYO49" s="1"/>
      <c r="OYP49" s="1"/>
      <c r="OYQ49" s="1"/>
      <c r="OYR49" s="1"/>
      <c r="OYS49" s="1"/>
      <c r="OYT49" s="1"/>
      <c r="OYU49" s="1"/>
      <c r="OYV49" s="1"/>
      <c r="OYW49" s="1"/>
      <c r="OYX49" s="1"/>
      <c r="OYY49" s="1"/>
      <c r="OYZ49" s="1"/>
      <c r="OZA49" s="1"/>
      <c r="OZB49" s="1"/>
      <c r="OZC49" s="1"/>
      <c r="OZD49" s="1"/>
      <c r="OZE49" s="1"/>
      <c r="OZF49" s="1"/>
      <c r="OZG49" s="1"/>
      <c r="OZH49" s="1"/>
      <c r="OZI49" s="1"/>
      <c r="OZJ49" s="1"/>
      <c r="OZK49" s="1"/>
      <c r="OZL49" s="1"/>
      <c r="OZM49" s="1"/>
      <c r="OZN49" s="1"/>
      <c r="OZO49" s="1"/>
      <c r="OZP49" s="1"/>
      <c r="OZQ49" s="1"/>
      <c r="OZR49" s="1"/>
      <c r="OZS49" s="1"/>
      <c r="OZT49" s="1"/>
      <c r="OZU49" s="1"/>
      <c r="OZV49" s="1"/>
      <c r="OZW49" s="1"/>
      <c r="OZX49" s="1"/>
      <c r="OZY49" s="1"/>
      <c r="OZZ49" s="1"/>
      <c r="PAA49" s="1"/>
      <c r="PAB49" s="1"/>
      <c r="PAC49" s="1"/>
      <c r="PAD49" s="1"/>
      <c r="PAE49" s="1"/>
      <c r="PAF49" s="1"/>
      <c r="PAG49" s="1"/>
      <c r="PAH49" s="1"/>
      <c r="PAI49" s="1"/>
      <c r="PAJ49" s="1"/>
      <c r="PAK49" s="1"/>
      <c r="PAL49" s="1"/>
      <c r="PAM49" s="1"/>
      <c r="PAN49" s="1"/>
      <c r="PAO49" s="1"/>
      <c r="PAP49" s="1"/>
      <c r="PAQ49" s="1"/>
      <c r="PAR49" s="1"/>
      <c r="PAS49" s="1"/>
      <c r="PAT49" s="1"/>
      <c r="PAU49" s="1"/>
      <c r="PAV49" s="1"/>
      <c r="PAW49" s="1"/>
      <c r="PAX49" s="1"/>
      <c r="PAY49" s="1"/>
      <c r="PAZ49" s="1"/>
      <c r="PBA49" s="1"/>
      <c r="PBB49" s="1"/>
      <c r="PBC49" s="1"/>
      <c r="PBD49" s="1"/>
      <c r="PBE49" s="1"/>
      <c r="PBF49" s="1"/>
      <c r="PBG49" s="1"/>
      <c r="PBH49" s="1"/>
      <c r="PBI49" s="1"/>
      <c r="PBJ49" s="1"/>
      <c r="PBK49" s="1"/>
      <c r="PBL49" s="1"/>
      <c r="PBM49" s="1"/>
      <c r="PBN49" s="1"/>
      <c r="PBO49" s="1"/>
      <c r="PBP49" s="1"/>
      <c r="PBQ49" s="1"/>
      <c r="PBR49" s="1"/>
      <c r="PBS49" s="1"/>
      <c r="PBT49" s="1"/>
      <c r="PBU49" s="1"/>
      <c r="PBV49" s="1"/>
      <c r="PBW49" s="1"/>
      <c r="PBX49" s="1"/>
      <c r="PBY49" s="1"/>
      <c r="PBZ49" s="1"/>
      <c r="PCA49" s="1"/>
      <c r="PCB49" s="1"/>
      <c r="PCC49" s="1"/>
      <c r="PCD49" s="1"/>
      <c r="PCE49" s="1"/>
      <c r="PCF49" s="1"/>
      <c r="PCG49" s="1"/>
      <c r="PCH49" s="1"/>
      <c r="PCI49" s="1"/>
      <c r="PCJ49" s="1"/>
      <c r="PCK49" s="1"/>
      <c r="PCL49" s="1"/>
      <c r="PCM49" s="1"/>
      <c r="PCN49" s="1"/>
      <c r="PCO49" s="1"/>
      <c r="PCP49" s="1"/>
      <c r="PCQ49" s="1"/>
      <c r="PCR49" s="1"/>
      <c r="PCS49" s="1"/>
      <c r="PCT49" s="1"/>
      <c r="PCU49" s="1"/>
      <c r="PCV49" s="1"/>
      <c r="PCW49" s="1"/>
      <c r="PCX49" s="1"/>
      <c r="PCY49" s="1"/>
      <c r="PCZ49" s="1"/>
      <c r="PDA49" s="1"/>
      <c r="PDB49" s="1"/>
      <c r="PDC49" s="1"/>
      <c r="PDD49" s="1"/>
      <c r="PDE49" s="1"/>
      <c r="PDF49" s="1"/>
      <c r="PDG49" s="1"/>
      <c r="PDH49" s="1"/>
      <c r="PDI49" s="1"/>
      <c r="PDJ49" s="1"/>
      <c r="PDK49" s="1"/>
      <c r="PDL49" s="1"/>
      <c r="PDM49" s="1"/>
      <c r="PDN49" s="1"/>
      <c r="PDO49" s="1"/>
      <c r="PDP49" s="1"/>
      <c r="PDQ49" s="1"/>
      <c r="PDR49" s="1"/>
      <c r="PDS49" s="1"/>
      <c r="PDT49" s="1"/>
      <c r="PDU49" s="1"/>
      <c r="PDV49" s="1"/>
      <c r="PDW49" s="1"/>
      <c r="PDX49" s="1"/>
      <c r="PDY49" s="1"/>
      <c r="PDZ49" s="1"/>
      <c r="PEA49" s="1"/>
      <c r="PEB49" s="1"/>
      <c r="PEC49" s="1"/>
      <c r="PED49" s="1"/>
      <c r="PEE49" s="1"/>
      <c r="PEF49" s="1"/>
      <c r="PEG49" s="1"/>
      <c r="PEH49" s="1"/>
      <c r="PEI49" s="1"/>
      <c r="PEJ49" s="1"/>
      <c r="PEK49" s="1"/>
      <c r="PEL49" s="1"/>
      <c r="PEM49" s="1"/>
      <c r="PEN49" s="1"/>
      <c r="PEO49" s="1"/>
      <c r="PEP49" s="1"/>
      <c r="PEQ49" s="1"/>
      <c r="PER49" s="1"/>
      <c r="PES49" s="1"/>
      <c r="PET49" s="1"/>
      <c r="PEU49" s="1"/>
      <c r="PEV49" s="1"/>
      <c r="PEW49" s="1"/>
      <c r="PEX49" s="1"/>
      <c r="PEY49" s="1"/>
      <c r="PEZ49" s="1"/>
      <c r="PFA49" s="1"/>
      <c r="PFB49" s="1"/>
      <c r="PFC49" s="1"/>
      <c r="PFD49" s="1"/>
      <c r="PFE49" s="1"/>
      <c r="PFF49" s="1"/>
      <c r="PFG49" s="1"/>
      <c r="PFH49" s="1"/>
      <c r="PFI49" s="1"/>
      <c r="PFJ49" s="1"/>
      <c r="PFK49" s="1"/>
      <c r="PFL49" s="1"/>
      <c r="PFM49" s="1"/>
      <c r="PFN49" s="1"/>
      <c r="PFO49" s="1"/>
      <c r="PFP49" s="1"/>
      <c r="PFQ49" s="1"/>
      <c r="PFR49" s="1"/>
      <c r="PFS49" s="1"/>
      <c r="PFT49" s="1"/>
      <c r="PFU49" s="1"/>
      <c r="PFV49" s="1"/>
      <c r="PFW49" s="1"/>
      <c r="PFX49" s="1"/>
      <c r="PFY49" s="1"/>
      <c r="PFZ49" s="1"/>
      <c r="PGA49" s="1"/>
      <c r="PGB49" s="1"/>
      <c r="PGC49" s="1"/>
      <c r="PGD49" s="1"/>
      <c r="PGE49" s="1"/>
      <c r="PGF49" s="1"/>
      <c r="PGG49" s="1"/>
      <c r="PGH49" s="1"/>
      <c r="PGI49" s="1"/>
      <c r="PGJ49" s="1"/>
      <c r="PGK49" s="1"/>
      <c r="PGL49" s="1"/>
      <c r="PGM49" s="1"/>
      <c r="PGN49" s="1"/>
      <c r="PGO49" s="1"/>
      <c r="PGP49" s="1"/>
      <c r="PGQ49" s="1"/>
      <c r="PGR49" s="1"/>
      <c r="PGS49" s="1"/>
      <c r="PGT49" s="1"/>
      <c r="PGU49" s="1"/>
      <c r="PGV49" s="1"/>
      <c r="PGW49" s="1"/>
      <c r="PGX49" s="1"/>
      <c r="PGY49" s="1"/>
      <c r="PGZ49" s="1"/>
      <c r="PHA49" s="1"/>
      <c r="PHB49" s="1"/>
      <c r="PHC49" s="1"/>
      <c r="PHD49" s="1"/>
      <c r="PHE49" s="1"/>
      <c r="PHF49" s="1"/>
      <c r="PHG49" s="1"/>
      <c r="PHH49" s="1"/>
      <c r="PHI49" s="1"/>
      <c r="PHJ49" s="1"/>
      <c r="PHK49" s="1"/>
      <c r="PHL49" s="1"/>
      <c r="PHM49" s="1"/>
      <c r="PHN49" s="1"/>
      <c r="PHO49" s="1"/>
      <c r="PHP49" s="1"/>
      <c r="PHQ49" s="1"/>
      <c r="PHR49" s="1"/>
      <c r="PHS49" s="1"/>
      <c r="PHT49" s="1"/>
      <c r="PHU49" s="1"/>
      <c r="PHV49" s="1"/>
      <c r="PHW49" s="1"/>
      <c r="PHX49" s="1"/>
      <c r="PHY49" s="1"/>
      <c r="PHZ49" s="1"/>
      <c r="PIA49" s="1"/>
      <c r="PIB49" s="1"/>
      <c r="PIC49" s="1"/>
      <c r="PID49" s="1"/>
      <c r="PIE49" s="1"/>
      <c r="PIF49" s="1"/>
      <c r="PIG49" s="1"/>
      <c r="PIH49" s="1"/>
      <c r="PII49" s="1"/>
      <c r="PIJ49" s="1"/>
      <c r="PIK49" s="1"/>
      <c r="PIL49" s="1"/>
      <c r="PIM49" s="1"/>
      <c r="PIN49" s="1"/>
      <c r="PIO49" s="1"/>
      <c r="PIP49" s="1"/>
      <c r="PIQ49" s="1"/>
      <c r="PIR49" s="1"/>
      <c r="PIS49" s="1"/>
      <c r="PIT49" s="1"/>
      <c r="PIU49" s="1"/>
      <c r="PIV49" s="1"/>
      <c r="PIW49" s="1"/>
      <c r="PIX49" s="1"/>
      <c r="PIY49" s="1"/>
      <c r="PIZ49" s="1"/>
      <c r="PJA49" s="1"/>
      <c r="PJB49" s="1"/>
      <c r="PJC49" s="1"/>
      <c r="PJD49" s="1"/>
      <c r="PJE49" s="1"/>
      <c r="PJF49" s="1"/>
      <c r="PJG49" s="1"/>
      <c r="PJH49" s="1"/>
      <c r="PJI49" s="1"/>
      <c r="PJJ49" s="1"/>
      <c r="PJK49" s="1"/>
      <c r="PJL49" s="1"/>
      <c r="PJM49" s="1"/>
      <c r="PJN49" s="1"/>
      <c r="PJO49" s="1"/>
      <c r="PJP49" s="1"/>
      <c r="PJQ49" s="1"/>
      <c r="PJR49" s="1"/>
      <c r="PJS49" s="1"/>
      <c r="PJT49" s="1"/>
      <c r="PJU49" s="1"/>
      <c r="PJV49" s="1"/>
      <c r="PJW49" s="1"/>
      <c r="PJX49" s="1"/>
      <c r="PJY49" s="1"/>
      <c r="PJZ49" s="1"/>
      <c r="PKA49" s="1"/>
      <c r="PKB49" s="1"/>
      <c r="PKC49" s="1"/>
      <c r="PKD49" s="1"/>
      <c r="PKE49" s="1"/>
      <c r="PKF49" s="1"/>
      <c r="PKG49" s="1"/>
      <c r="PKH49" s="1"/>
      <c r="PKI49" s="1"/>
      <c r="PKJ49" s="1"/>
      <c r="PKK49" s="1"/>
      <c r="PKL49" s="1"/>
      <c r="PKM49" s="1"/>
      <c r="PKN49" s="1"/>
      <c r="PKO49" s="1"/>
      <c r="PKP49" s="1"/>
      <c r="PKQ49" s="1"/>
      <c r="PKR49" s="1"/>
      <c r="PKS49" s="1"/>
      <c r="PKT49" s="1"/>
      <c r="PKU49" s="1"/>
      <c r="PKV49" s="1"/>
      <c r="PKW49" s="1"/>
      <c r="PKX49" s="1"/>
      <c r="PKY49" s="1"/>
      <c r="PKZ49" s="1"/>
      <c r="PLA49" s="1"/>
      <c r="PLB49" s="1"/>
      <c r="PLC49" s="1"/>
      <c r="PLD49" s="1"/>
      <c r="PLE49" s="1"/>
      <c r="PLF49" s="1"/>
      <c r="PLG49" s="1"/>
      <c r="PLH49" s="1"/>
      <c r="PLI49" s="1"/>
      <c r="PLJ49" s="1"/>
      <c r="PLK49" s="1"/>
      <c r="PLL49" s="1"/>
      <c r="PLM49" s="1"/>
      <c r="PLN49" s="1"/>
      <c r="PLO49" s="1"/>
      <c r="PLP49" s="1"/>
      <c r="PLQ49" s="1"/>
      <c r="PLR49" s="1"/>
      <c r="PLS49" s="1"/>
      <c r="PLT49" s="1"/>
      <c r="PLU49" s="1"/>
      <c r="PLV49" s="1"/>
      <c r="PLW49" s="1"/>
      <c r="PLX49" s="1"/>
      <c r="PLY49" s="1"/>
      <c r="PLZ49" s="1"/>
      <c r="PMA49" s="1"/>
      <c r="PMB49" s="1"/>
      <c r="PMC49" s="1"/>
      <c r="PMD49" s="1"/>
      <c r="PME49" s="1"/>
      <c r="PMF49" s="1"/>
      <c r="PMG49" s="1"/>
      <c r="PMH49" s="1"/>
      <c r="PMI49" s="1"/>
      <c r="PMJ49" s="1"/>
      <c r="PMK49" s="1"/>
      <c r="PML49" s="1"/>
      <c r="PMM49" s="1"/>
      <c r="PMN49" s="1"/>
      <c r="PMO49" s="1"/>
      <c r="PMP49" s="1"/>
      <c r="PMQ49" s="1"/>
      <c r="PMR49" s="1"/>
      <c r="PMS49" s="1"/>
      <c r="PMT49" s="1"/>
      <c r="PMU49" s="1"/>
      <c r="PMV49" s="1"/>
      <c r="PMW49" s="1"/>
      <c r="PMX49" s="1"/>
      <c r="PMY49" s="1"/>
      <c r="PMZ49" s="1"/>
      <c r="PNA49" s="1"/>
      <c r="PNB49" s="1"/>
      <c r="PNC49" s="1"/>
      <c r="PND49" s="1"/>
      <c r="PNE49" s="1"/>
      <c r="PNF49" s="1"/>
      <c r="PNG49" s="1"/>
      <c r="PNH49" s="1"/>
      <c r="PNI49" s="1"/>
      <c r="PNJ49" s="1"/>
      <c r="PNK49" s="1"/>
      <c r="PNL49" s="1"/>
      <c r="PNM49" s="1"/>
      <c r="PNN49" s="1"/>
      <c r="PNO49" s="1"/>
      <c r="PNP49" s="1"/>
      <c r="PNQ49" s="1"/>
      <c r="PNR49" s="1"/>
      <c r="PNS49" s="1"/>
      <c r="PNT49" s="1"/>
      <c r="PNU49" s="1"/>
      <c r="PNV49" s="1"/>
      <c r="PNW49" s="1"/>
      <c r="PNX49" s="1"/>
      <c r="PNY49" s="1"/>
      <c r="PNZ49" s="1"/>
      <c r="POA49" s="1"/>
      <c r="POB49" s="1"/>
      <c r="POC49" s="1"/>
      <c r="POD49" s="1"/>
      <c r="POE49" s="1"/>
      <c r="POF49" s="1"/>
      <c r="POG49" s="1"/>
      <c r="POH49" s="1"/>
      <c r="POI49" s="1"/>
      <c r="POJ49" s="1"/>
      <c r="POK49" s="1"/>
      <c r="POL49" s="1"/>
      <c r="POM49" s="1"/>
      <c r="PON49" s="1"/>
      <c r="POO49" s="1"/>
      <c r="POP49" s="1"/>
      <c r="POQ49" s="1"/>
      <c r="POR49" s="1"/>
      <c r="POS49" s="1"/>
      <c r="POT49" s="1"/>
      <c r="POU49" s="1"/>
      <c r="POV49" s="1"/>
      <c r="POW49" s="1"/>
      <c r="POX49" s="1"/>
      <c r="POY49" s="1"/>
      <c r="POZ49" s="1"/>
      <c r="PPA49" s="1"/>
      <c r="PPB49" s="1"/>
      <c r="PPC49" s="1"/>
      <c r="PPD49" s="1"/>
      <c r="PPE49" s="1"/>
      <c r="PPF49" s="1"/>
      <c r="PPG49" s="1"/>
      <c r="PPH49" s="1"/>
      <c r="PPI49" s="1"/>
      <c r="PPJ49" s="1"/>
      <c r="PPK49" s="1"/>
      <c r="PPL49" s="1"/>
      <c r="PPM49" s="1"/>
      <c r="PPN49" s="1"/>
      <c r="PPO49" s="1"/>
      <c r="PPP49" s="1"/>
      <c r="PPQ49" s="1"/>
      <c r="PPR49" s="1"/>
      <c r="PPS49" s="1"/>
      <c r="PPT49" s="1"/>
      <c r="PPU49" s="1"/>
      <c r="PPV49" s="1"/>
      <c r="PPW49" s="1"/>
      <c r="PPX49" s="1"/>
      <c r="PPY49" s="1"/>
      <c r="PPZ49" s="1"/>
      <c r="PQA49" s="1"/>
      <c r="PQB49" s="1"/>
      <c r="PQC49" s="1"/>
      <c r="PQD49" s="1"/>
      <c r="PQE49" s="1"/>
      <c r="PQF49" s="1"/>
      <c r="PQG49" s="1"/>
      <c r="PQH49" s="1"/>
      <c r="PQI49" s="1"/>
      <c r="PQJ49" s="1"/>
      <c r="PQK49" s="1"/>
      <c r="PQL49" s="1"/>
      <c r="PQM49" s="1"/>
      <c r="PQN49" s="1"/>
      <c r="PQO49" s="1"/>
      <c r="PQP49" s="1"/>
      <c r="PQQ49" s="1"/>
      <c r="PQR49" s="1"/>
      <c r="PQS49" s="1"/>
      <c r="PQT49" s="1"/>
      <c r="PQU49" s="1"/>
      <c r="PQV49" s="1"/>
      <c r="PQW49" s="1"/>
      <c r="PQX49" s="1"/>
      <c r="PQY49" s="1"/>
      <c r="PQZ49" s="1"/>
      <c r="PRA49" s="1"/>
      <c r="PRB49" s="1"/>
      <c r="PRC49" s="1"/>
      <c r="PRD49" s="1"/>
      <c r="PRE49" s="1"/>
      <c r="PRF49" s="1"/>
      <c r="PRG49" s="1"/>
      <c r="PRH49" s="1"/>
      <c r="PRI49" s="1"/>
      <c r="PRJ49" s="1"/>
      <c r="PRK49" s="1"/>
      <c r="PRL49" s="1"/>
      <c r="PRM49" s="1"/>
      <c r="PRN49" s="1"/>
      <c r="PRO49" s="1"/>
      <c r="PRP49" s="1"/>
      <c r="PRQ49" s="1"/>
      <c r="PRR49" s="1"/>
      <c r="PRS49" s="1"/>
      <c r="PRT49" s="1"/>
      <c r="PRU49" s="1"/>
      <c r="PRV49" s="1"/>
      <c r="PRW49" s="1"/>
      <c r="PRX49" s="1"/>
      <c r="PRY49" s="1"/>
      <c r="PRZ49" s="1"/>
      <c r="PSA49" s="1"/>
      <c r="PSB49" s="1"/>
      <c r="PSC49" s="1"/>
      <c r="PSD49" s="1"/>
      <c r="PSE49" s="1"/>
      <c r="PSF49" s="1"/>
      <c r="PSG49" s="1"/>
      <c r="PSH49" s="1"/>
      <c r="PSI49" s="1"/>
      <c r="PSJ49" s="1"/>
      <c r="PSK49" s="1"/>
      <c r="PSL49" s="1"/>
      <c r="PSM49" s="1"/>
      <c r="PSN49" s="1"/>
      <c r="PSO49" s="1"/>
      <c r="PSP49" s="1"/>
      <c r="PSQ49" s="1"/>
      <c r="PSR49" s="1"/>
      <c r="PSS49" s="1"/>
      <c r="PST49" s="1"/>
      <c r="PSU49" s="1"/>
      <c r="PSV49" s="1"/>
      <c r="PSW49" s="1"/>
      <c r="PSX49" s="1"/>
      <c r="PSY49" s="1"/>
      <c r="PSZ49" s="1"/>
      <c r="PTA49" s="1"/>
      <c r="PTB49" s="1"/>
      <c r="PTC49" s="1"/>
      <c r="PTD49" s="1"/>
      <c r="PTE49" s="1"/>
      <c r="PTF49" s="1"/>
      <c r="PTG49" s="1"/>
      <c r="PTH49" s="1"/>
      <c r="PTI49" s="1"/>
      <c r="PTJ49" s="1"/>
      <c r="PTK49" s="1"/>
      <c r="PTL49" s="1"/>
      <c r="PTM49" s="1"/>
      <c r="PTN49" s="1"/>
      <c r="PTO49" s="1"/>
      <c r="PTP49" s="1"/>
      <c r="PTQ49" s="1"/>
      <c r="PTR49" s="1"/>
      <c r="PTS49" s="1"/>
      <c r="PTT49" s="1"/>
      <c r="PTU49" s="1"/>
      <c r="PTV49" s="1"/>
      <c r="PTW49" s="1"/>
      <c r="PTX49" s="1"/>
      <c r="PTY49" s="1"/>
      <c r="PTZ49" s="1"/>
      <c r="PUA49" s="1"/>
      <c r="PUB49" s="1"/>
      <c r="PUC49" s="1"/>
      <c r="PUD49" s="1"/>
      <c r="PUE49" s="1"/>
      <c r="PUF49" s="1"/>
      <c r="PUG49" s="1"/>
      <c r="PUH49" s="1"/>
      <c r="PUI49" s="1"/>
      <c r="PUJ49" s="1"/>
      <c r="PUK49" s="1"/>
      <c r="PUL49" s="1"/>
      <c r="PUM49" s="1"/>
      <c r="PUN49" s="1"/>
      <c r="PUO49" s="1"/>
      <c r="PUP49" s="1"/>
      <c r="PUQ49" s="1"/>
      <c r="PUR49" s="1"/>
      <c r="PUS49" s="1"/>
      <c r="PUT49" s="1"/>
      <c r="PUU49" s="1"/>
      <c r="PUV49" s="1"/>
      <c r="PUW49" s="1"/>
      <c r="PUX49" s="1"/>
      <c r="PUY49" s="1"/>
      <c r="PUZ49" s="1"/>
      <c r="PVA49" s="1"/>
      <c r="PVB49" s="1"/>
      <c r="PVC49" s="1"/>
      <c r="PVD49" s="1"/>
      <c r="PVE49" s="1"/>
      <c r="PVF49" s="1"/>
      <c r="PVG49" s="1"/>
      <c r="PVH49" s="1"/>
      <c r="PVI49" s="1"/>
      <c r="PVJ49" s="1"/>
      <c r="PVK49" s="1"/>
      <c r="PVL49" s="1"/>
      <c r="PVM49" s="1"/>
      <c r="PVN49" s="1"/>
      <c r="PVO49" s="1"/>
      <c r="PVP49" s="1"/>
      <c r="PVQ49" s="1"/>
      <c r="PVR49" s="1"/>
      <c r="PVS49" s="1"/>
      <c r="PVT49" s="1"/>
      <c r="PVU49" s="1"/>
      <c r="PVV49" s="1"/>
      <c r="PVW49" s="1"/>
      <c r="PVX49" s="1"/>
      <c r="PVY49" s="1"/>
      <c r="PVZ49" s="1"/>
      <c r="PWA49" s="1"/>
      <c r="PWB49" s="1"/>
      <c r="PWC49" s="1"/>
      <c r="PWD49" s="1"/>
      <c r="PWE49" s="1"/>
      <c r="PWF49" s="1"/>
      <c r="PWG49" s="1"/>
      <c r="PWH49" s="1"/>
      <c r="PWI49" s="1"/>
      <c r="PWJ49" s="1"/>
      <c r="PWK49" s="1"/>
      <c r="PWL49" s="1"/>
      <c r="PWM49" s="1"/>
      <c r="PWN49" s="1"/>
      <c r="PWO49" s="1"/>
      <c r="PWP49" s="1"/>
      <c r="PWQ49" s="1"/>
      <c r="PWR49" s="1"/>
      <c r="PWS49" s="1"/>
      <c r="PWT49" s="1"/>
      <c r="PWU49" s="1"/>
      <c r="PWV49" s="1"/>
      <c r="PWW49" s="1"/>
      <c r="PWX49" s="1"/>
      <c r="PWY49" s="1"/>
      <c r="PWZ49" s="1"/>
      <c r="PXA49" s="1"/>
      <c r="PXB49" s="1"/>
      <c r="PXC49" s="1"/>
      <c r="PXD49" s="1"/>
      <c r="PXE49" s="1"/>
      <c r="PXF49" s="1"/>
      <c r="PXG49" s="1"/>
      <c r="PXH49" s="1"/>
      <c r="PXI49" s="1"/>
      <c r="PXJ49" s="1"/>
      <c r="PXK49" s="1"/>
      <c r="PXL49" s="1"/>
      <c r="PXM49" s="1"/>
      <c r="PXN49" s="1"/>
      <c r="PXO49" s="1"/>
      <c r="PXP49" s="1"/>
      <c r="PXQ49" s="1"/>
      <c r="PXR49" s="1"/>
      <c r="PXS49" s="1"/>
      <c r="PXT49" s="1"/>
      <c r="PXU49" s="1"/>
      <c r="PXV49" s="1"/>
      <c r="PXW49" s="1"/>
      <c r="PXX49" s="1"/>
      <c r="PXY49" s="1"/>
      <c r="PXZ49" s="1"/>
      <c r="PYA49" s="1"/>
      <c r="PYB49" s="1"/>
      <c r="PYC49" s="1"/>
      <c r="PYD49" s="1"/>
      <c r="PYE49" s="1"/>
      <c r="PYF49" s="1"/>
      <c r="PYG49" s="1"/>
      <c r="PYH49" s="1"/>
      <c r="PYI49" s="1"/>
      <c r="PYJ49" s="1"/>
      <c r="PYK49" s="1"/>
      <c r="PYL49" s="1"/>
      <c r="PYM49" s="1"/>
      <c r="PYN49" s="1"/>
      <c r="PYO49" s="1"/>
      <c r="PYP49" s="1"/>
      <c r="PYQ49" s="1"/>
      <c r="PYR49" s="1"/>
      <c r="PYS49" s="1"/>
      <c r="PYT49" s="1"/>
      <c r="PYU49" s="1"/>
      <c r="PYV49" s="1"/>
      <c r="PYW49" s="1"/>
      <c r="PYX49" s="1"/>
      <c r="PYY49" s="1"/>
      <c r="PYZ49" s="1"/>
      <c r="PZA49" s="1"/>
      <c r="PZB49" s="1"/>
      <c r="PZC49" s="1"/>
      <c r="PZD49" s="1"/>
      <c r="PZE49" s="1"/>
      <c r="PZF49" s="1"/>
      <c r="PZG49" s="1"/>
      <c r="PZH49" s="1"/>
      <c r="PZI49" s="1"/>
      <c r="PZJ49" s="1"/>
      <c r="PZK49" s="1"/>
      <c r="PZL49" s="1"/>
      <c r="PZM49" s="1"/>
      <c r="PZN49" s="1"/>
      <c r="PZO49" s="1"/>
      <c r="PZP49" s="1"/>
      <c r="PZQ49" s="1"/>
      <c r="PZR49" s="1"/>
      <c r="PZS49" s="1"/>
      <c r="PZT49" s="1"/>
      <c r="PZU49" s="1"/>
      <c r="PZV49" s="1"/>
      <c r="PZW49" s="1"/>
      <c r="PZX49" s="1"/>
      <c r="PZY49" s="1"/>
      <c r="PZZ49" s="1"/>
      <c r="QAA49" s="1"/>
      <c r="QAB49" s="1"/>
      <c r="QAC49" s="1"/>
      <c r="QAD49" s="1"/>
      <c r="QAE49" s="1"/>
      <c r="QAF49" s="1"/>
      <c r="QAG49" s="1"/>
      <c r="QAH49" s="1"/>
      <c r="QAI49" s="1"/>
      <c r="QAJ49" s="1"/>
      <c r="QAK49" s="1"/>
      <c r="QAL49" s="1"/>
      <c r="QAM49" s="1"/>
      <c r="QAN49" s="1"/>
      <c r="QAO49" s="1"/>
      <c r="QAP49" s="1"/>
      <c r="QAQ49" s="1"/>
      <c r="QAR49" s="1"/>
      <c r="QAS49" s="1"/>
      <c r="QAT49" s="1"/>
      <c r="QAU49" s="1"/>
      <c r="QAV49" s="1"/>
      <c r="QAW49" s="1"/>
      <c r="QAX49" s="1"/>
      <c r="QAY49" s="1"/>
      <c r="QAZ49" s="1"/>
      <c r="QBA49" s="1"/>
      <c r="QBB49" s="1"/>
      <c r="QBC49" s="1"/>
      <c r="QBD49" s="1"/>
      <c r="QBE49" s="1"/>
      <c r="QBF49" s="1"/>
      <c r="QBG49" s="1"/>
      <c r="QBH49" s="1"/>
      <c r="QBI49" s="1"/>
      <c r="QBJ49" s="1"/>
      <c r="QBK49" s="1"/>
      <c r="QBL49" s="1"/>
      <c r="QBM49" s="1"/>
      <c r="QBN49" s="1"/>
      <c r="QBO49" s="1"/>
      <c r="QBP49" s="1"/>
      <c r="QBQ49" s="1"/>
      <c r="QBR49" s="1"/>
      <c r="QBS49" s="1"/>
      <c r="QBT49" s="1"/>
      <c r="QBU49" s="1"/>
      <c r="QBV49" s="1"/>
      <c r="QBW49" s="1"/>
      <c r="QBX49" s="1"/>
      <c r="QBY49" s="1"/>
      <c r="QBZ49" s="1"/>
      <c r="QCA49" s="1"/>
      <c r="QCB49" s="1"/>
      <c r="QCC49" s="1"/>
      <c r="QCD49" s="1"/>
      <c r="QCE49" s="1"/>
      <c r="QCF49" s="1"/>
      <c r="QCG49" s="1"/>
      <c r="QCH49" s="1"/>
      <c r="QCI49" s="1"/>
      <c r="QCJ49" s="1"/>
      <c r="QCK49" s="1"/>
      <c r="QCL49" s="1"/>
      <c r="QCM49" s="1"/>
      <c r="QCN49" s="1"/>
      <c r="QCO49" s="1"/>
      <c r="QCP49" s="1"/>
      <c r="QCQ49" s="1"/>
      <c r="QCR49" s="1"/>
      <c r="QCS49" s="1"/>
      <c r="QCT49" s="1"/>
      <c r="QCU49" s="1"/>
      <c r="QCV49" s="1"/>
      <c r="QCW49" s="1"/>
      <c r="QCX49" s="1"/>
      <c r="QCY49" s="1"/>
      <c r="QCZ49" s="1"/>
      <c r="QDA49" s="1"/>
      <c r="QDB49" s="1"/>
      <c r="QDC49" s="1"/>
      <c r="QDD49" s="1"/>
      <c r="QDE49" s="1"/>
      <c r="QDF49" s="1"/>
      <c r="QDG49" s="1"/>
      <c r="QDH49" s="1"/>
      <c r="QDI49" s="1"/>
      <c r="QDJ49" s="1"/>
      <c r="QDK49" s="1"/>
      <c r="QDL49" s="1"/>
      <c r="QDM49" s="1"/>
      <c r="QDN49" s="1"/>
      <c r="QDO49" s="1"/>
      <c r="QDP49" s="1"/>
      <c r="QDQ49" s="1"/>
      <c r="QDR49" s="1"/>
      <c r="QDS49" s="1"/>
      <c r="QDT49" s="1"/>
      <c r="QDU49" s="1"/>
      <c r="QDV49" s="1"/>
      <c r="QDW49" s="1"/>
      <c r="QDX49" s="1"/>
      <c r="QDY49" s="1"/>
      <c r="QDZ49" s="1"/>
      <c r="QEA49" s="1"/>
      <c r="QEB49" s="1"/>
      <c r="QEC49" s="1"/>
      <c r="QED49" s="1"/>
      <c r="QEE49" s="1"/>
      <c r="QEF49" s="1"/>
      <c r="QEG49" s="1"/>
      <c r="QEH49" s="1"/>
      <c r="QEI49" s="1"/>
      <c r="QEJ49" s="1"/>
      <c r="QEK49" s="1"/>
      <c r="QEL49" s="1"/>
      <c r="QEM49" s="1"/>
      <c r="QEN49" s="1"/>
      <c r="QEO49" s="1"/>
      <c r="QEP49" s="1"/>
      <c r="QEQ49" s="1"/>
      <c r="QER49" s="1"/>
      <c r="QES49" s="1"/>
      <c r="QET49" s="1"/>
      <c r="QEU49" s="1"/>
      <c r="QEV49" s="1"/>
      <c r="QEW49" s="1"/>
      <c r="QEX49" s="1"/>
      <c r="QEY49" s="1"/>
      <c r="QEZ49" s="1"/>
      <c r="QFA49" s="1"/>
      <c r="QFB49" s="1"/>
      <c r="QFC49" s="1"/>
      <c r="QFD49" s="1"/>
      <c r="QFE49" s="1"/>
      <c r="QFF49" s="1"/>
      <c r="QFG49" s="1"/>
      <c r="QFH49" s="1"/>
      <c r="QFI49" s="1"/>
      <c r="QFJ49" s="1"/>
      <c r="QFK49" s="1"/>
      <c r="QFL49" s="1"/>
      <c r="QFM49" s="1"/>
      <c r="QFN49" s="1"/>
      <c r="QFO49" s="1"/>
      <c r="QFP49" s="1"/>
      <c r="QFQ49" s="1"/>
      <c r="QFR49" s="1"/>
      <c r="QFS49" s="1"/>
      <c r="QFT49" s="1"/>
      <c r="QFU49" s="1"/>
      <c r="QFV49" s="1"/>
      <c r="QFW49" s="1"/>
      <c r="QFX49" s="1"/>
      <c r="QFY49" s="1"/>
      <c r="QFZ49" s="1"/>
      <c r="QGA49" s="1"/>
      <c r="QGB49" s="1"/>
      <c r="QGC49" s="1"/>
      <c r="QGD49" s="1"/>
      <c r="QGE49" s="1"/>
      <c r="QGF49" s="1"/>
      <c r="QGG49" s="1"/>
      <c r="QGH49" s="1"/>
      <c r="QGI49" s="1"/>
      <c r="QGJ49" s="1"/>
      <c r="QGK49" s="1"/>
      <c r="QGL49" s="1"/>
      <c r="QGM49" s="1"/>
      <c r="QGN49" s="1"/>
      <c r="QGO49" s="1"/>
      <c r="QGP49" s="1"/>
      <c r="QGQ49" s="1"/>
      <c r="QGR49" s="1"/>
      <c r="QGS49" s="1"/>
      <c r="QGT49" s="1"/>
      <c r="QGU49" s="1"/>
      <c r="QGV49" s="1"/>
      <c r="QGW49" s="1"/>
      <c r="QGX49" s="1"/>
      <c r="QGY49" s="1"/>
      <c r="QGZ49" s="1"/>
      <c r="QHA49" s="1"/>
      <c r="QHB49" s="1"/>
      <c r="QHC49" s="1"/>
      <c r="QHD49" s="1"/>
      <c r="QHE49" s="1"/>
      <c r="QHF49" s="1"/>
      <c r="QHG49" s="1"/>
      <c r="QHH49" s="1"/>
      <c r="QHI49" s="1"/>
      <c r="QHJ49" s="1"/>
      <c r="QHK49" s="1"/>
      <c r="QHL49" s="1"/>
      <c r="QHM49" s="1"/>
      <c r="QHN49" s="1"/>
      <c r="QHO49" s="1"/>
      <c r="QHP49" s="1"/>
      <c r="QHQ49" s="1"/>
      <c r="QHR49" s="1"/>
      <c r="QHS49" s="1"/>
      <c r="QHT49" s="1"/>
      <c r="QHU49" s="1"/>
      <c r="QHV49" s="1"/>
      <c r="QHW49" s="1"/>
      <c r="QHX49" s="1"/>
      <c r="QHY49" s="1"/>
      <c r="QHZ49" s="1"/>
      <c r="QIA49" s="1"/>
      <c r="QIB49" s="1"/>
      <c r="QIC49" s="1"/>
      <c r="QID49" s="1"/>
      <c r="QIE49" s="1"/>
      <c r="QIF49" s="1"/>
      <c r="QIG49" s="1"/>
      <c r="QIH49" s="1"/>
      <c r="QII49" s="1"/>
      <c r="QIJ49" s="1"/>
      <c r="QIK49" s="1"/>
      <c r="QIL49" s="1"/>
      <c r="QIM49" s="1"/>
      <c r="QIN49" s="1"/>
      <c r="QIO49" s="1"/>
      <c r="QIP49" s="1"/>
      <c r="QIQ49" s="1"/>
      <c r="QIR49" s="1"/>
      <c r="QIS49" s="1"/>
      <c r="QIT49" s="1"/>
      <c r="QIU49" s="1"/>
      <c r="QIV49" s="1"/>
      <c r="QIW49" s="1"/>
      <c r="QIX49" s="1"/>
      <c r="QIY49" s="1"/>
      <c r="QIZ49" s="1"/>
      <c r="QJA49" s="1"/>
      <c r="QJB49" s="1"/>
      <c r="QJC49" s="1"/>
      <c r="QJD49" s="1"/>
      <c r="QJE49" s="1"/>
      <c r="QJF49" s="1"/>
      <c r="QJG49" s="1"/>
      <c r="QJH49" s="1"/>
      <c r="QJI49" s="1"/>
      <c r="QJJ49" s="1"/>
      <c r="QJK49" s="1"/>
      <c r="QJL49" s="1"/>
      <c r="QJM49" s="1"/>
      <c r="QJN49" s="1"/>
      <c r="QJO49" s="1"/>
      <c r="QJP49" s="1"/>
      <c r="QJQ49" s="1"/>
      <c r="QJR49" s="1"/>
      <c r="QJS49" s="1"/>
      <c r="QJT49" s="1"/>
      <c r="QJU49" s="1"/>
      <c r="QJV49" s="1"/>
      <c r="QJW49" s="1"/>
      <c r="QJX49" s="1"/>
      <c r="QJY49" s="1"/>
      <c r="QJZ49" s="1"/>
      <c r="QKA49" s="1"/>
      <c r="QKB49" s="1"/>
      <c r="QKC49" s="1"/>
      <c r="QKD49" s="1"/>
      <c r="QKE49" s="1"/>
      <c r="QKF49" s="1"/>
      <c r="QKG49" s="1"/>
      <c r="QKH49" s="1"/>
      <c r="QKI49" s="1"/>
      <c r="QKJ49" s="1"/>
      <c r="QKK49" s="1"/>
      <c r="QKL49" s="1"/>
      <c r="QKM49" s="1"/>
      <c r="QKN49" s="1"/>
      <c r="QKO49" s="1"/>
      <c r="QKP49" s="1"/>
      <c r="QKQ49" s="1"/>
      <c r="QKR49" s="1"/>
      <c r="QKS49" s="1"/>
      <c r="QKT49" s="1"/>
      <c r="QKU49" s="1"/>
      <c r="QKV49" s="1"/>
      <c r="QKW49" s="1"/>
      <c r="QKX49" s="1"/>
      <c r="QKY49" s="1"/>
      <c r="QKZ49" s="1"/>
      <c r="QLA49" s="1"/>
      <c r="QLB49" s="1"/>
      <c r="QLC49" s="1"/>
      <c r="QLD49" s="1"/>
      <c r="QLE49" s="1"/>
      <c r="QLF49" s="1"/>
      <c r="QLG49" s="1"/>
      <c r="QLH49" s="1"/>
      <c r="QLI49" s="1"/>
      <c r="QLJ49" s="1"/>
      <c r="QLK49" s="1"/>
      <c r="QLL49" s="1"/>
      <c r="QLM49" s="1"/>
      <c r="QLN49" s="1"/>
      <c r="QLO49" s="1"/>
      <c r="QLP49" s="1"/>
      <c r="QLQ49" s="1"/>
      <c r="QLR49" s="1"/>
      <c r="QLS49" s="1"/>
      <c r="QLT49" s="1"/>
      <c r="QLU49" s="1"/>
      <c r="QLV49" s="1"/>
      <c r="QLW49" s="1"/>
      <c r="QLX49" s="1"/>
      <c r="QLY49" s="1"/>
      <c r="QLZ49" s="1"/>
      <c r="QMA49" s="1"/>
      <c r="QMB49" s="1"/>
      <c r="QMC49" s="1"/>
      <c r="QMD49" s="1"/>
      <c r="QME49" s="1"/>
      <c r="QMF49" s="1"/>
      <c r="QMG49" s="1"/>
      <c r="QMH49" s="1"/>
      <c r="QMI49" s="1"/>
      <c r="QMJ49" s="1"/>
      <c r="QMK49" s="1"/>
      <c r="QML49" s="1"/>
      <c r="QMM49" s="1"/>
      <c r="QMN49" s="1"/>
      <c r="QMO49" s="1"/>
      <c r="QMP49" s="1"/>
      <c r="QMQ49" s="1"/>
      <c r="QMR49" s="1"/>
      <c r="QMS49" s="1"/>
      <c r="QMT49" s="1"/>
      <c r="QMU49" s="1"/>
      <c r="QMV49" s="1"/>
      <c r="QMW49" s="1"/>
      <c r="QMX49" s="1"/>
      <c r="QMY49" s="1"/>
      <c r="QMZ49" s="1"/>
      <c r="QNA49" s="1"/>
      <c r="QNB49" s="1"/>
      <c r="QNC49" s="1"/>
      <c r="QND49" s="1"/>
      <c r="QNE49" s="1"/>
      <c r="QNF49" s="1"/>
      <c r="QNG49" s="1"/>
      <c r="QNH49" s="1"/>
      <c r="QNI49" s="1"/>
      <c r="QNJ49" s="1"/>
      <c r="QNK49" s="1"/>
      <c r="QNL49" s="1"/>
      <c r="QNM49" s="1"/>
      <c r="QNN49" s="1"/>
      <c r="QNO49" s="1"/>
      <c r="QNP49" s="1"/>
      <c r="QNQ49" s="1"/>
      <c r="QNR49" s="1"/>
      <c r="QNS49" s="1"/>
      <c r="QNT49" s="1"/>
      <c r="QNU49" s="1"/>
      <c r="QNV49" s="1"/>
      <c r="QNW49" s="1"/>
      <c r="QNX49" s="1"/>
      <c r="QNY49" s="1"/>
      <c r="QNZ49" s="1"/>
      <c r="QOA49" s="1"/>
      <c r="QOB49" s="1"/>
      <c r="QOC49" s="1"/>
      <c r="QOD49" s="1"/>
      <c r="QOE49" s="1"/>
      <c r="QOF49" s="1"/>
      <c r="QOG49" s="1"/>
      <c r="QOH49" s="1"/>
      <c r="QOI49" s="1"/>
      <c r="QOJ49" s="1"/>
      <c r="QOK49" s="1"/>
      <c r="QOL49" s="1"/>
      <c r="QOM49" s="1"/>
      <c r="QON49" s="1"/>
      <c r="QOO49" s="1"/>
      <c r="QOP49" s="1"/>
      <c r="QOQ49" s="1"/>
      <c r="QOR49" s="1"/>
      <c r="QOS49" s="1"/>
      <c r="QOT49" s="1"/>
      <c r="QOU49" s="1"/>
      <c r="QOV49" s="1"/>
      <c r="QOW49" s="1"/>
      <c r="QOX49" s="1"/>
      <c r="QOY49" s="1"/>
      <c r="QOZ49" s="1"/>
      <c r="QPA49" s="1"/>
      <c r="QPB49" s="1"/>
      <c r="QPC49" s="1"/>
      <c r="QPD49" s="1"/>
      <c r="QPE49" s="1"/>
      <c r="QPF49" s="1"/>
      <c r="QPG49" s="1"/>
      <c r="QPH49" s="1"/>
      <c r="QPI49" s="1"/>
      <c r="QPJ49" s="1"/>
      <c r="QPK49" s="1"/>
      <c r="QPL49" s="1"/>
      <c r="QPM49" s="1"/>
      <c r="QPN49" s="1"/>
      <c r="QPO49" s="1"/>
      <c r="QPP49" s="1"/>
      <c r="QPQ49" s="1"/>
      <c r="QPR49" s="1"/>
      <c r="QPS49" s="1"/>
      <c r="QPT49" s="1"/>
      <c r="QPU49" s="1"/>
      <c r="QPV49" s="1"/>
      <c r="QPW49" s="1"/>
      <c r="QPX49" s="1"/>
      <c r="QPY49" s="1"/>
      <c r="QPZ49" s="1"/>
      <c r="QQA49" s="1"/>
      <c r="QQB49" s="1"/>
      <c r="QQC49" s="1"/>
      <c r="QQD49" s="1"/>
      <c r="QQE49" s="1"/>
      <c r="QQF49" s="1"/>
      <c r="QQG49" s="1"/>
      <c r="QQH49" s="1"/>
      <c r="QQI49" s="1"/>
      <c r="QQJ49" s="1"/>
      <c r="QQK49" s="1"/>
      <c r="QQL49" s="1"/>
      <c r="QQM49" s="1"/>
      <c r="QQN49" s="1"/>
      <c r="QQO49" s="1"/>
      <c r="QQP49" s="1"/>
      <c r="QQQ49" s="1"/>
      <c r="QQR49" s="1"/>
      <c r="QQS49" s="1"/>
      <c r="QQT49" s="1"/>
      <c r="QQU49" s="1"/>
      <c r="QQV49" s="1"/>
      <c r="QQW49" s="1"/>
      <c r="QQX49" s="1"/>
      <c r="QQY49" s="1"/>
      <c r="QQZ49" s="1"/>
      <c r="QRA49" s="1"/>
      <c r="QRB49" s="1"/>
      <c r="QRC49" s="1"/>
      <c r="QRD49" s="1"/>
      <c r="QRE49" s="1"/>
      <c r="QRF49" s="1"/>
      <c r="QRG49" s="1"/>
      <c r="QRH49" s="1"/>
      <c r="QRI49" s="1"/>
      <c r="QRJ49" s="1"/>
      <c r="QRK49" s="1"/>
      <c r="QRL49" s="1"/>
      <c r="QRM49" s="1"/>
      <c r="QRN49" s="1"/>
      <c r="QRO49" s="1"/>
      <c r="QRP49" s="1"/>
      <c r="QRQ49" s="1"/>
      <c r="QRR49" s="1"/>
      <c r="QRS49" s="1"/>
      <c r="QRT49" s="1"/>
      <c r="QRU49" s="1"/>
      <c r="QRV49" s="1"/>
      <c r="QRW49" s="1"/>
      <c r="QRX49" s="1"/>
      <c r="QRY49" s="1"/>
      <c r="QRZ49" s="1"/>
      <c r="QSA49" s="1"/>
      <c r="QSB49" s="1"/>
      <c r="QSC49" s="1"/>
      <c r="QSD49" s="1"/>
      <c r="QSE49" s="1"/>
      <c r="QSF49" s="1"/>
      <c r="QSG49" s="1"/>
      <c r="QSH49" s="1"/>
      <c r="QSI49" s="1"/>
      <c r="QSJ49" s="1"/>
      <c r="QSK49" s="1"/>
      <c r="QSL49" s="1"/>
      <c r="QSM49" s="1"/>
      <c r="QSN49" s="1"/>
      <c r="QSO49" s="1"/>
      <c r="QSP49" s="1"/>
      <c r="QSQ49" s="1"/>
      <c r="QSR49" s="1"/>
      <c r="QSS49" s="1"/>
      <c r="QST49" s="1"/>
      <c r="QSU49" s="1"/>
      <c r="QSV49" s="1"/>
      <c r="QSW49" s="1"/>
      <c r="QSX49" s="1"/>
      <c r="QSY49" s="1"/>
      <c r="QSZ49" s="1"/>
      <c r="QTA49" s="1"/>
      <c r="QTB49" s="1"/>
      <c r="QTC49" s="1"/>
      <c r="QTD49" s="1"/>
      <c r="QTE49" s="1"/>
      <c r="QTF49" s="1"/>
      <c r="QTG49" s="1"/>
      <c r="QTH49" s="1"/>
      <c r="QTI49" s="1"/>
      <c r="QTJ49" s="1"/>
      <c r="QTK49" s="1"/>
      <c r="QTL49" s="1"/>
      <c r="QTM49" s="1"/>
      <c r="QTN49" s="1"/>
      <c r="QTO49" s="1"/>
      <c r="QTP49" s="1"/>
      <c r="QTQ49" s="1"/>
      <c r="QTR49" s="1"/>
      <c r="QTS49" s="1"/>
      <c r="QTT49" s="1"/>
      <c r="QTU49" s="1"/>
      <c r="QTV49" s="1"/>
      <c r="QTW49" s="1"/>
      <c r="QTX49" s="1"/>
      <c r="QTY49" s="1"/>
      <c r="QTZ49" s="1"/>
      <c r="QUA49" s="1"/>
      <c r="QUB49" s="1"/>
      <c r="QUC49" s="1"/>
      <c r="QUD49" s="1"/>
      <c r="QUE49" s="1"/>
      <c r="QUF49" s="1"/>
      <c r="QUG49" s="1"/>
      <c r="QUH49" s="1"/>
      <c r="QUI49" s="1"/>
      <c r="QUJ49" s="1"/>
      <c r="QUK49" s="1"/>
      <c r="QUL49" s="1"/>
      <c r="QUM49" s="1"/>
      <c r="QUN49" s="1"/>
      <c r="QUO49" s="1"/>
      <c r="QUP49" s="1"/>
      <c r="QUQ49" s="1"/>
      <c r="QUR49" s="1"/>
      <c r="QUS49" s="1"/>
      <c r="QUT49" s="1"/>
      <c r="QUU49" s="1"/>
      <c r="QUV49" s="1"/>
      <c r="QUW49" s="1"/>
      <c r="QUX49" s="1"/>
      <c r="QUY49" s="1"/>
      <c r="QUZ49" s="1"/>
      <c r="QVA49" s="1"/>
      <c r="QVB49" s="1"/>
      <c r="QVC49" s="1"/>
      <c r="QVD49" s="1"/>
      <c r="QVE49" s="1"/>
      <c r="QVF49" s="1"/>
      <c r="QVG49" s="1"/>
      <c r="QVH49" s="1"/>
      <c r="QVI49" s="1"/>
      <c r="QVJ49" s="1"/>
      <c r="QVK49" s="1"/>
      <c r="QVL49" s="1"/>
      <c r="QVM49" s="1"/>
      <c r="QVN49" s="1"/>
      <c r="QVO49" s="1"/>
      <c r="QVP49" s="1"/>
      <c r="QVQ49" s="1"/>
      <c r="QVR49" s="1"/>
      <c r="QVS49" s="1"/>
      <c r="QVT49" s="1"/>
      <c r="QVU49" s="1"/>
      <c r="QVV49" s="1"/>
      <c r="QVW49" s="1"/>
      <c r="QVX49" s="1"/>
      <c r="QVY49" s="1"/>
      <c r="QVZ49" s="1"/>
      <c r="QWA49" s="1"/>
      <c r="QWB49" s="1"/>
      <c r="QWC49" s="1"/>
      <c r="QWD49" s="1"/>
      <c r="QWE49" s="1"/>
      <c r="QWF49" s="1"/>
      <c r="QWG49" s="1"/>
      <c r="QWH49" s="1"/>
      <c r="QWI49" s="1"/>
      <c r="QWJ49" s="1"/>
      <c r="QWK49" s="1"/>
      <c r="QWL49" s="1"/>
      <c r="QWM49" s="1"/>
      <c r="QWN49" s="1"/>
      <c r="QWO49" s="1"/>
      <c r="QWP49" s="1"/>
      <c r="QWQ49" s="1"/>
      <c r="QWR49" s="1"/>
      <c r="QWS49" s="1"/>
      <c r="QWT49" s="1"/>
      <c r="QWU49" s="1"/>
      <c r="QWV49" s="1"/>
      <c r="QWW49" s="1"/>
      <c r="QWX49" s="1"/>
      <c r="QWY49" s="1"/>
      <c r="QWZ49" s="1"/>
      <c r="QXA49" s="1"/>
      <c r="QXB49" s="1"/>
      <c r="QXC49" s="1"/>
      <c r="QXD49" s="1"/>
      <c r="QXE49" s="1"/>
      <c r="QXF49" s="1"/>
      <c r="QXG49" s="1"/>
      <c r="QXH49" s="1"/>
      <c r="QXI49" s="1"/>
      <c r="QXJ49" s="1"/>
      <c r="QXK49" s="1"/>
      <c r="QXL49" s="1"/>
      <c r="QXM49" s="1"/>
      <c r="QXN49" s="1"/>
      <c r="QXO49" s="1"/>
      <c r="QXP49" s="1"/>
      <c r="QXQ49" s="1"/>
      <c r="QXR49" s="1"/>
      <c r="QXS49" s="1"/>
      <c r="QXT49" s="1"/>
      <c r="QXU49" s="1"/>
      <c r="QXV49" s="1"/>
      <c r="QXW49" s="1"/>
      <c r="QXX49" s="1"/>
      <c r="QXY49" s="1"/>
      <c r="QXZ49" s="1"/>
      <c r="QYA49" s="1"/>
      <c r="QYB49" s="1"/>
      <c r="QYC49" s="1"/>
      <c r="QYD49" s="1"/>
      <c r="QYE49" s="1"/>
      <c r="QYF49" s="1"/>
      <c r="QYG49" s="1"/>
      <c r="QYH49" s="1"/>
      <c r="QYI49" s="1"/>
      <c r="QYJ49" s="1"/>
      <c r="QYK49" s="1"/>
      <c r="QYL49" s="1"/>
      <c r="QYM49" s="1"/>
      <c r="QYN49" s="1"/>
      <c r="QYO49" s="1"/>
      <c r="QYP49" s="1"/>
      <c r="QYQ49" s="1"/>
      <c r="QYR49" s="1"/>
      <c r="QYS49" s="1"/>
      <c r="QYT49" s="1"/>
      <c r="QYU49" s="1"/>
      <c r="QYV49" s="1"/>
      <c r="QYW49" s="1"/>
      <c r="QYX49" s="1"/>
      <c r="QYY49" s="1"/>
      <c r="QYZ49" s="1"/>
      <c r="QZA49" s="1"/>
      <c r="QZB49" s="1"/>
      <c r="QZC49" s="1"/>
      <c r="QZD49" s="1"/>
      <c r="QZE49" s="1"/>
      <c r="QZF49" s="1"/>
      <c r="QZG49" s="1"/>
      <c r="QZH49" s="1"/>
      <c r="QZI49" s="1"/>
      <c r="QZJ49" s="1"/>
      <c r="QZK49" s="1"/>
      <c r="QZL49" s="1"/>
      <c r="QZM49" s="1"/>
      <c r="QZN49" s="1"/>
      <c r="QZO49" s="1"/>
      <c r="QZP49" s="1"/>
      <c r="QZQ49" s="1"/>
      <c r="QZR49" s="1"/>
      <c r="QZS49" s="1"/>
      <c r="QZT49" s="1"/>
      <c r="QZU49" s="1"/>
      <c r="QZV49" s="1"/>
      <c r="QZW49" s="1"/>
      <c r="QZX49" s="1"/>
      <c r="QZY49" s="1"/>
      <c r="QZZ49" s="1"/>
      <c r="RAA49" s="1"/>
      <c r="RAB49" s="1"/>
      <c r="RAC49" s="1"/>
      <c r="RAD49" s="1"/>
      <c r="RAE49" s="1"/>
      <c r="RAF49" s="1"/>
      <c r="RAG49" s="1"/>
      <c r="RAH49" s="1"/>
      <c r="RAI49" s="1"/>
      <c r="RAJ49" s="1"/>
      <c r="RAK49" s="1"/>
      <c r="RAL49" s="1"/>
      <c r="RAM49" s="1"/>
      <c r="RAN49" s="1"/>
      <c r="RAO49" s="1"/>
      <c r="RAP49" s="1"/>
      <c r="RAQ49" s="1"/>
      <c r="RAR49" s="1"/>
      <c r="RAS49" s="1"/>
      <c r="RAT49" s="1"/>
      <c r="RAU49" s="1"/>
      <c r="RAV49" s="1"/>
      <c r="RAW49" s="1"/>
      <c r="RAX49" s="1"/>
      <c r="RAY49" s="1"/>
      <c r="RAZ49" s="1"/>
      <c r="RBA49" s="1"/>
      <c r="RBB49" s="1"/>
      <c r="RBC49" s="1"/>
      <c r="RBD49" s="1"/>
      <c r="RBE49" s="1"/>
      <c r="RBF49" s="1"/>
      <c r="RBG49" s="1"/>
      <c r="RBH49" s="1"/>
      <c r="RBI49" s="1"/>
      <c r="RBJ49" s="1"/>
      <c r="RBK49" s="1"/>
      <c r="RBL49" s="1"/>
      <c r="RBM49" s="1"/>
      <c r="RBN49" s="1"/>
      <c r="RBO49" s="1"/>
      <c r="RBP49" s="1"/>
      <c r="RBQ49" s="1"/>
      <c r="RBR49" s="1"/>
      <c r="RBS49" s="1"/>
      <c r="RBT49" s="1"/>
      <c r="RBU49" s="1"/>
      <c r="RBV49" s="1"/>
      <c r="RBW49" s="1"/>
      <c r="RBX49" s="1"/>
      <c r="RBY49" s="1"/>
      <c r="RBZ49" s="1"/>
      <c r="RCA49" s="1"/>
      <c r="RCB49" s="1"/>
      <c r="RCC49" s="1"/>
      <c r="RCD49" s="1"/>
      <c r="RCE49" s="1"/>
      <c r="RCF49" s="1"/>
      <c r="RCG49" s="1"/>
      <c r="RCH49" s="1"/>
      <c r="RCI49" s="1"/>
      <c r="RCJ49" s="1"/>
      <c r="RCK49" s="1"/>
      <c r="RCL49" s="1"/>
      <c r="RCM49" s="1"/>
      <c r="RCN49" s="1"/>
      <c r="RCO49" s="1"/>
      <c r="RCP49" s="1"/>
      <c r="RCQ49" s="1"/>
      <c r="RCR49" s="1"/>
      <c r="RCS49" s="1"/>
      <c r="RCT49" s="1"/>
      <c r="RCU49" s="1"/>
      <c r="RCV49" s="1"/>
      <c r="RCW49" s="1"/>
      <c r="RCX49" s="1"/>
      <c r="RCY49" s="1"/>
      <c r="RCZ49" s="1"/>
      <c r="RDA49" s="1"/>
      <c r="RDB49" s="1"/>
      <c r="RDC49" s="1"/>
      <c r="RDD49" s="1"/>
      <c r="RDE49" s="1"/>
      <c r="RDF49" s="1"/>
      <c r="RDG49" s="1"/>
      <c r="RDH49" s="1"/>
      <c r="RDI49" s="1"/>
      <c r="RDJ49" s="1"/>
      <c r="RDK49" s="1"/>
      <c r="RDL49" s="1"/>
      <c r="RDM49" s="1"/>
      <c r="RDN49" s="1"/>
      <c r="RDO49" s="1"/>
      <c r="RDP49" s="1"/>
      <c r="RDQ49" s="1"/>
      <c r="RDR49" s="1"/>
      <c r="RDS49" s="1"/>
      <c r="RDT49" s="1"/>
      <c r="RDU49" s="1"/>
      <c r="RDV49" s="1"/>
      <c r="RDW49" s="1"/>
      <c r="RDX49" s="1"/>
      <c r="RDY49" s="1"/>
      <c r="RDZ49" s="1"/>
      <c r="REA49" s="1"/>
      <c r="REB49" s="1"/>
      <c r="REC49" s="1"/>
      <c r="RED49" s="1"/>
      <c r="REE49" s="1"/>
      <c r="REF49" s="1"/>
      <c r="REG49" s="1"/>
      <c r="REH49" s="1"/>
      <c r="REI49" s="1"/>
      <c r="REJ49" s="1"/>
      <c r="REK49" s="1"/>
      <c r="REL49" s="1"/>
      <c r="REM49" s="1"/>
      <c r="REN49" s="1"/>
      <c r="REO49" s="1"/>
      <c r="REP49" s="1"/>
      <c r="REQ49" s="1"/>
      <c r="RER49" s="1"/>
      <c r="RES49" s="1"/>
      <c r="RET49" s="1"/>
      <c r="REU49" s="1"/>
      <c r="REV49" s="1"/>
      <c r="REW49" s="1"/>
      <c r="REX49" s="1"/>
      <c r="REY49" s="1"/>
      <c r="REZ49" s="1"/>
      <c r="RFA49" s="1"/>
      <c r="RFB49" s="1"/>
      <c r="RFC49" s="1"/>
      <c r="RFD49" s="1"/>
      <c r="RFE49" s="1"/>
      <c r="RFF49" s="1"/>
      <c r="RFG49" s="1"/>
      <c r="RFH49" s="1"/>
      <c r="RFI49" s="1"/>
      <c r="RFJ49" s="1"/>
      <c r="RFK49" s="1"/>
      <c r="RFL49" s="1"/>
      <c r="RFM49" s="1"/>
      <c r="RFN49" s="1"/>
      <c r="RFO49" s="1"/>
      <c r="RFP49" s="1"/>
      <c r="RFQ49" s="1"/>
      <c r="RFR49" s="1"/>
      <c r="RFS49" s="1"/>
      <c r="RFT49" s="1"/>
      <c r="RFU49" s="1"/>
      <c r="RFV49" s="1"/>
      <c r="RFW49" s="1"/>
      <c r="RFX49" s="1"/>
      <c r="RFY49" s="1"/>
      <c r="RFZ49" s="1"/>
      <c r="RGA49" s="1"/>
      <c r="RGB49" s="1"/>
      <c r="RGC49" s="1"/>
      <c r="RGD49" s="1"/>
      <c r="RGE49" s="1"/>
      <c r="RGF49" s="1"/>
      <c r="RGG49" s="1"/>
      <c r="RGH49" s="1"/>
      <c r="RGI49" s="1"/>
      <c r="RGJ49" s="1"/>
      <c r="RGK49" s="1"/>
      <c r="RGL49" s="1"/>
      <c r="RGM49" s="1"/>
      <c r="RGN49" s="1"/>
      <c r="RGO49" s="1"/>
      <c r="RGP49" s="1"/>
      <c r="RGQ49" s="1"/>
      <c r="RGR49" s="1"/>
      <c r="RGS49" s="1"/>
      <c r="RGT49" s="1"/>
      <c r="RGU49" s="1"/>
      <c r="RGV49" s="1"/>
      <c r="RGW49" s="1"/>
      <c r="RGX49" s="1"/>
      <c r="RGY49" s="1"/>
      <c r="RGZ49" s="1"/>
      <c r="RHA49" s="1"/>
      <c r="RHB49" s="1"/>
      <c r="RHC49" s="1"/>
      <c r="RHD49" s="1"/>
      <c r="RHE49" s="1"/>
      <c r="RHF49" s="1"/>
      <c r="RHG49" s="1"/>
      <c r="RHH49" s="1"/>
      <c r="RHI49" s="1"/>
      <c r="RHJ49" s="1"/>
      <c r="RHK49" s="1"/>
      <c r="RHL49" s="1"/>
      <c r="RHM49" s="1"/>
      <c r="RHN49" s="1"/>
      <c r="RHO49" s="1"/>
      <c r="RHP49" s="1"/>
      <c r="RHQ49" s="1"/>
      <c r="RHR49" s="1"/>
      <c r="RHS49" s="1"/>
      <c r="RHT49" s="1"/>
      <c r="RHU49" s="1"/>
      <c r="RHV49" s="1"/>
      <c r="RHW49" s="1"/>
      <c r="RHX49" s="1"/>
      <c r="RHY49" s="1"/>
      <c r="RHZ49" s="1"/>
      <c r="RIA49" s="1"/>
      <c r="RIB49" s="1"/>
      <c r="RIC49" s="1"/>
      <c r="RID49" s="1"/>
      <c r="RIE49" s="1"/>
      <c r="RIF49" s="1"/>
      <c r="RIG49" s="1"/>
      <c r="RIH49" s="1"/>
      <c r="RII49" s="1"/>
      <c r="RIJ49" s="1"/>
      <c r="RIK49" s="1"/>
      <c r="RIL49" s="1"/>
      <c r="RIM49" s="1"/>
      <c r="RIN49" s="1"/>
      <c r="RIO49" s="1"/>
      <c r="RIP49" s="1"/>
      <c r="RIQ49" s="1"/>
      <c r="RIR49" s="1"/>
      <c r="RIS49" s="1"/>
      <c r="RIT49" s="1"/>
      <c r="RIU49" s="1"/>
      <c r="RIV49" s="1"/>
      <c r="RIW49" s="1"/>
      <c r="RIX49" s="1"/>
      <c r="RIY49" s="1"/>
      <c r="RIZ49" s="1"/>
      <c r="RJA49" s="1"/>
      <c r="RJB49" s="1"/>
      <c r="RJC49" s="1"/>
      <c r="RJD49" s="1"/>
      <c r="RJE49" s="1"/>
      <c r="RJF49" s="1"/>
      <c r="RJG49" s="1"/>
      <c r="RJH49" s="1"/>
      <c r="RJI49" s="1"/>
      <c r="RJJ49" s="1"/>
      <c r="RJK49" s="1"/>
      <c r="RJL49" s="1"/>
      <c r="RJM49" s="1"/>
      <c r="RJN49" s="1"/>
      <c r="RJO49" s="1"/>
      <c r="RJP49" s="1"/>
      <c r="RJQ49" s="1"/>
      <c r="RJR49" s="1"/>
      <c r="RJS49" s="1"/>
      <c r="RJT49" s="1"/>
      <c r="RJU49" s="1"/>
      <c r="RJV49" s="1"/>
      <c r="RJW49" s="1"/>
      <c r="RJX49" s="1"/>
      <c r="RJY49" s="1"/>
      <c r="RJZ49" s="1"/>
      <c r="RKA49" s="1"/>
      <c r="RKB49" s="1"/>
      <c r="RKC49" s="1"/>
      <c r="RKD49" s="1"/>
      <c r="RKE49" s="1"/>
      <c r="RKF49" s="1"/>
      <c r="RKG49" s="1"/>
      <c r="RKH49" s="1"/>
      <c r="RKI49" s="1"/>
      <c r="RKJ49" s="1"/>
      <c r="RKK49" s="1"/>
      <c r="RKL49" s="1"/>
      <c r="RKM49" s="1"/>
      <c r="RKN49" s="1"/>
      <c r="RKO49" s="1"/>
      <c r="RKP49" s="1"/>
      <c r="RKQ49" s="1"/>
      <c r="RKR49" s="1"/>
      <c r="RKS49" s="1"/>
      <c r="RKT49" s="1"/>
      <c r="RKU49" s="1"/>
      <c r="RKV49" s="1"/>
      <c r="RKW49" s="1"/>
      <c r="RKX49" s="1"/>
      <c r="RKY49" s="1"/>
      <c r="RKZ49" s="1"/>
      <c r="RLA49" s="1"/>
      <c r="RLB49" s="1"/>
      <c r="RLC49" s="1"/>
      <c r="RLD49" s="1"/>
      <c r="RLE49" s="1"/>
      <c r="RLF49" s="1"/>
      <c r="RLG49" s="1"/>
      <c r="RLH49" s="1"/>
      <c r="RLI49" s="1"/>
      <c r="RLJ49" s="1"/>
      <c r="RLK49" s="1"/>
      <c r="RLL49" s="1"/>
      <c r="RLM49" s="1"/>
      <c r="RLN49" s="1"/>
      <c r="RLO49" s="1"/>
      <c r="RLP49" s="1"/>
      <c r="RLQ49" s="1"/>
      <c r="RLR49" s="1"/>
      <c r="RLS49" s="1"/>
      <c r="RLT49" s="1"/>
      <c r="RLU49" s="1"/>
      <c r="RLV49" s="1"/>
      <c r="RLW49" s="1"/>
      <c r="RLX49" s="1"/>
      <c r="RLY49" s="1"/>
      <c r="RLZ49" s="1"/>
      <c r="RMA49" s="1"/>
      <c r="RMB49" s="1"/>
      <c r="RMC49" s="1"/>
      <c r="RMD49" s="1"/>
      <c r="RME49" s="1"/>
      <c r="RMF49" s="1"/>
      <c r="RMG49" s="1"/>
      <c r="RMH49" s="1"/>
      <c r="RMI49" s="1"/>
      <c r="RMJ49" s="1"/>
      <c r="RMK49" s="1"/>
      <c r="RML49" s="1"/>
      <c r="RMM49" s="1"/>
      <c r="RMN49" s="1"/>
      <c r="RMO49" s="1"/>
      <c r="RMP49" s="1"/>
      <c r="RMQ49" s="1"/>
      <c r="RMR49" s="1"/>
      <c r="RMS49" s="1"/>
      <c r="RMT49" s="1"/>
      <c r="RMU49" s="1"/>
      <c r="RMV49" s="1"/>
      <c r="RMW49" s="1"/>
      <c r="RMX49" s="1"/>
      <c r="RMY49" s="1"/>
      <c r="RMZ49" s="1"/>
      <c r="RNA49" s="1"/>
      <c r="RNB49" s="1"/>
      <c r="RNC49" s="1"/>
      <c r="RND49" s="1"/>
      <c r="RNE49" s="1"/>
      <c r="RNF49" s="1"/>
      <c r="RNG49" s="1"/>
      <c r="RNH49" s="1"/>
      <c r="RNI49" s="1"/>
      <c r="RNJ49" s="1"/>
      <c r="RNK49" s="1"/>
      <c r="RNL49" s="1"/>
      <c r="RNM49" s="1"/>
      <c r="RNN49" s="1"/>
      <c r="RNO49" s="1"/>
      <c r="RNP49" s="1"/>
      <c r="RNQ49" s="1"/>
      <c r="RNR49" s="1"/>
      <c r="RNS49" s="1"/>
      <c r="RNT49" s="1"/>
      <c r="RNU49" s="1"/>
      <c r="RNV49" s="1"/>
      <c r="RNW49" s="1"/>
      <c r="RNX49" s="1"/>
      <c r="RNY49" s="1"/>
      <c r="RNZ49" s="1"/>
      <c r="ROA49" s="1"/>
      <c r="ROB49" s="1"/>
      <c r="ROC49" s="1"/>
      <c r="ROD49" s="1"/>
      <c r="ROE49" s="1"/>
      <c r="ROF49" s="1"/>
      <c r="ROG49" s="1"/>
      <c r="ROH49" s="1"/>
      <c r="ROI49" s="1"/>
      <c r="ROJ49" s="1"/>
      <c r="ROK49" s="1"/>
      <c r="ROL49" s="1"/>
      <c r="ROM49" s="1"/>
      <c r="RON49" s="1"/>
      <c r="ROO49" s="1"/>
      <c r="ROP49" s="1"/>
      <c r="ROQ49" s="1"/>
      <c r="ROR49" s="1"/>
      <c r="ROS49" s="1"/>
      <c r="ROT49" s="1"/>
      <c r="ROU49" s="1"/>
      <c r="ROV49" s="1"/>
      <c r="ROW49" s="1"/>
      <c r="ROX49" s="1"/>
      <c r="ROY49" s="1"/>
      <c r="ROZ49" s="1"/>
      <c r="RPA49" s="1"/>
      <c r="RPB49" s="1"/>
      <c r="RPC49" s="1"/>
      <c r="RPD49" s="1"/>
      <c r="RPE49" s="1"/>
      <c r="RPF49" s="1"/>
      <c r="RPG49" s="1"/>
      <c r="RPH49" s="1"/>
      <c r="RPI49" s="1"/>
      <c r="RPJ49" s="1"/>
      <c r="RPK49" s="1"/>
      <c r="RPL49" s="1"/>
      <c r="RPM49" s="1"/>
      <c r="RPN49" s="1"/>
      <c r="RPO49" s="1"/>
      <c r="RPP49" s="1"/>
      <c r="RPQ49" s="1"/>
      <c r="RPR49" s="1"/>
      <c r="RPS49" s="1"/>
      <c r="RPT49" s="1"/>
      <c r="RPU49" s="1"/>
      <c r="RPV49" s="1"/>
      <c r="RPW49" s="1"/>
      <c r="RPX49" s="1"/>
      <c r="RPY49" s="1"/>
      <c r="RPZ49" s="1"/>
      <c r="RQA49" s="1"/>
      <c r="RQB49" s="1"/>
      <c r="RQC49" s="1"/>
      <c r="RQD49" s="1"/>
      <c r="RQE49" s="1"/>
      <c r="RQF49" s="1"/>
      <c r="RQG49" s="1"/>
      <c r="RQH49" s="1"/>
      <c r="RQI49" s="1"/>
      <c r="RQJ49" s="1"/>
      <c r="RQK49" s="1"/>
      <c r="RQL49" s="1"/>
      <c r="RQM49" s="1"/>
      <c r="RQN49" s="1"/>
      <c r="RQO49" s="1"/>
      <c r="RQP49" s="1"/>
      <c r="RQQ49" s="1"/>
      <c r="RQR49" s="1"/>
      <c r="RQS49" s="1"/>
      <c r="RQT49" s="1"/>
      <c r="RQU49" s="1"/>
      <c r="RQV49" s="1"/>
      <c r="RQW49" s="1"/>
      <c r="RQX49" s="1"/>
      <c r="RQY49" s="1"/>
      <c r="RQZ49" s="1"/>
      <c r="RRA49" s="1"/>
      <c r="RRB49" s="1"/>
      <c r="RRC49" s="1"/>
      <c r="RRD49" s="1"/>
      <c r="RRE49" s="1"/>
      <c r="RRF49" s="1"/>
      <c r="RRG49" s="1"/>
      <c r="RRH49" s="1"/>
      <c r="RRI49" s="1"/>
      <c r="RRJ49" s="1"/>
      <c r="RRK49" s="1"/>
      <c r="RRL49" s="1"/>
      <c r="RRM49" s="1"/>
      <c r="RRN49" s="1"/>
      <c r="RRO49" s="1"/>
      <c r="RRP49" s="1"/>
      <c r="RRQ49" s="1"/>
      <c r="RRR49" s="1"/>
      <c r="RRS49" s="1"/>
      <c r="RRT49" s="1"/>
      <c r="RRU49" s="1"/>
      <c r="RRV49" s="1"/>
      <c r="RRW49" s="1"/>
      <c r="RRX49" s="1"/>
      <c r="RRY49" s="1"/>
      <c r="RRZ49" s="1"/>
      <c r="RSA49" s="1"/>
      <c r="RSB49" s="1"/>
      <c r="RSC49" s="1"/>
      <c r="RSD49" s="1"/>
      <c r="RSE49" s="1"/>
      <c r="RSF49" s="1"/>
      <c r="RSG49" s="1"/>
      <c r="RSH49" s="1"/>
      <c r="RSI49" s="1"/>
      <c r="RSJ49" s="1"/>
      <c r="RSK49" s="1"/>
      <c r="RSL49" s="1"/>
      <c r="RSM49" s="1"/>
      <c r="RSN49" s="1"/>
      <c r="RSO49" s="1"/>
      <c r="RSP49" s="1"/>
      <c r="RSQ49" s="1"/>
      <c r="RSR49" s="1"/>
      <c r="RSS49" s="1"/>
      <c r="RST49" s="1"/>
      <c r="RSU49" s="1"/>
      <c r="RSV49" s="1"/>
      <c r="RSW49" s="1"/>
      <c r="RSX49" s="1"/>
      <c r="RSY49" s="1"/>
      <c r="RSZ49" s="1"/>
      <c r="RTA49" s="1"/>
      <c r="RTB49" s="1"/>
      <c r="RTC49" s="1"/>
      <c r="RTD49" s="1"/>
      <c r="RTE49" s="1"/>
      <c r="RTF49" s="1"/>
      <c r="RTG49" s="1"/>
      <c r="RTH49" s="1"/>
      <c r="RTI49" s="1"/>
      <c r="RTJ49" s="1"/>
      <c r="RTK49" s="1"/>
      <c r="RTL49" s="1"/>
      <c r="RTM49" s="1"/>
      <c r="RTN49" s="1"/>
      <c r="RTO49" s="1"/>
      <c r="RTP49" s="1"/>
      <c r="RTQ49" s="1"/>
      <c r="RTR49" s="1"/>
      <c r="RTS49" s="1"/>
      <c r="RTT49" s="1"/>
      <c r="RTU49" s="1"/>
      <c r="RTV49" s="1"/>
      <c r="RTW49" s="1"/>
      <c r="RTX49" s="1"/>
      <c r="RTY49" s="1"/>
      <c r="RTZ49" s="1"/>
      <c r="RUA49" s="1"/>
      <c r="RUB49" s="1"/>
      <c r="RUC49" s="1"/>
      <c r="RUD49" s="1"/>
      <c r="RUE49" s="1"/>
      <c r="RUF49" s="1"/>
      <c r="RUG49" s="1"/>
      <c r="RUH49" s="1"/>
      <c r="RUI49" s="1"/>
      <c r="RUJ49" s="1"/>
      <c r="RUK49" s="1"/>
      <c r="RUL49" s="1"/>
      <c r="RUM49" s="1"/>
      <c r="RUN49" s="1"/>
      <c r="RUO49" s="1"/>
      <c r="RUP49" s="1"/>
      <c r="RUQ49" s="1"/>
      <c r="RUR49" s="1"/>
      <c r="RUS49" s="1"/>
      <c r="RUT49" s="1"/>
      <c r="RUU49" s="1"/>
      <c r="RUV49" s="1"/>
      <c r="RUW49" s="1"/>
      <c r="RUX49" s="1"/>
      <c r="RUY49" s="1"/>
      <c r="RUZ49" s="1"/>
      <c r="RVA49" s="1"/>
      <c r="RVB49" s="1"/>
      <c r="RVC49" s="1"/>
      <c r="RVD49" s="1"/>
      <c r="RVE49" s="1"/>
      <c r="RVF49" s="1"/>
      <c r="RVG49" s="1"/>
      <c r="RVH49" s="1"/>
      <c r="RVI49" s="1"/>
      <c r="RVJ49" s="1"/>
      <c r="RVK49" s="1"/>
      <c r="RVL49" s="1"/>
      <c r="RVM49" s="1"/>
      <c r="RVN49" s="1"/>
      <c r="RVO49" s="1"/>
      <c r="RVP49" s="1"/>
      <c r="RVQ49" s="1"/>
      <c r="RVR49" s="1"/>
      <c r="RVS49" s="1"/>
      <c r="RVT49" s="1"/>
      <c r="RVU49" s="1"/>
      <c r="RVV49" s="1"/>
      <c r="RVW49" s="1"/>
      <c r="RVX49" s="1"/>
      <c r="RVY49" s="1"/>
      <c r="RVZ49" s="1"/>
      <c r="RWA49" s="1"/>
      <c r="RWB49" s="1"/>
      <c r="RWC49" s="1"/>
      <c r="RWD49" s="1"/>
      <c r="RWE49" s="1"/>
      <c r="RWF49" s="1"/>
      <c r="RWG49" s="1"/>
      <c r="RWH49" s="1"/>
      <c r="RWI49" s="1"/>
      <c r="RWJ49" s="1"/>
      <c r="RWK49" s="1"/>
      <c r="RWL49" s="1"/>
      <c r="RWM49" s="1"/>
      <c r="RWN49" s="1"/>
      <c r="RWO49" s="1"/>
      <c r="RWP49" s="1"/>
      <c r="RWQ49" s="1"/>
      <c r="RWR49" s="1"/>
      <c r="RWS49" s="1"/>
      <c r="RWT49" s="1"/>
      <c r="RWU49" s="1"/>
      <c r="RWV49" s="1"/>
      <c r="RWW49" s="1"/>
      <c r="RWX49" s="1"/>
      <c r="RWY49" s="1"/>
      <c r="RWZ49" s="1"/>
      <c r="RXA49" s="1"/>
      <c r="RXB49" s="1"/>
      <c r="RXC49" s="1"/>
      <c r="RXD49" s="1"/>
      <c r="RXE49" s="1"/>
      <c r="RXF49" s="1"/>
      <c r="RXG49" s="1"/>
      <c r="RXH49" s="1"/>
      <c r="RXI49" s="1"/>
      <c r="RXJ49" s="1"/>
      <c r="RXK49" s="1"/>
      <c r="RXL49" s="1"/>
      <c r="RXM49" s="1"/>
      <c r="RXN49" s="1"/>
      <c r="RXO49" s="1"/>
      <c r="RXP49" s="1"/>
      <c r="RXQ49" s="1"/>
      <c r="RXR49" s="1"/>
      <c r="RXS49" s="1"/>
      <c r="RXT49" s="1"/>
      <c r="RXU49" s="1"/>
      <c r="RXV49" s="1"/>
      <c r="RXW49" s="1"/>
      <c r="RXX49" s="1"/>
      <c r="RXY49" s="1"/>
      <c r="RXZ49" s="1"/>
      <c r="RYA49" s="1"/>
      <c r="RYB49" s="1"/>
      <c r="RYC49" s="1"/>
      <c r="RYD49" s="1"/>
      <c r="RYE49" s="1"/>
      <c r="RYF49" s="1"/>
      <c r="RYG49" s="1"/>
      <c r="RYH49" s="1"/>
      <c r="RYI49" s="1"/>
      <c r="RYJ49" s="1"/>
      <c r="RYK49" s="1"/>
      <c r="RYL49" s="1"/>
      <c r="RYM49" s="1"/>
      <c r="RYN49" s="1"/>
      <c r="RYO49" s="1"/>
      <c r="RYP49" s="1"/>
      <c r="RYQ49" s="1"/>
      <c r="RYR49" s="1"/>
      <c r="RYS49" s="1"/>
      <c r="RYT49" s="1"/>
      <c r="RYU49" s="1"/>
      <c r="RYV49" s="1"/>
      <c r="RYW49" s="1"/>
      <c r="RYX49" s="1"/>
      <c r="RYY49" s="1"/>
      <c r="RYZ49" s="1"/>
      <c r="RZA49" s="1"/>
      <c r="RZB49" s="1"/>
      <c r="RZC49" s="1"/>
      <c r="RZD49" s="1"/>
      <c r="RZE49" s="1"/>
      <c r="RZF49" s="1"/>
      <c r="RZG49" s="1"/>
      <c r="RZH49" s="1"/>
      <c r="RZI49" s="1"/>
      <c r="RZJ49" s="1"/>
      <c r="RZK49" s="1"/>
      <c r="RZL49" s="1"/>
      <c r="RZM49" s="1"/>
      <c r="RZN49" s="1"/>
      <c r="RZO49" s="1"/>
      <c r="RZP49" s="1"/>
      <c r="RZQ49" s="1"/>
      <c r="RZR49" s="1"/>
      <c r="RZS49" s="1"/>
      <c r="RZT49" s="1"/>
      <c r="RZU49" s="1"/>
      <c r="RZV49" s="1"/>
      <c r="RZW49" s="1"/>
      <c r="RZX49" s="1"/>
      <c r="RZY49" s="1"/>
      <c r="RZZ49" s="1"/>
      <c r="SAA49" s="1"/>
      <c r="SAB49" s="1"/>
      <c r="SAC49" s="1"/>
      <c r="SAD49" s="1"/>
      <c r="SAE49" s="1"/>
      <c r="SAF49" s="1"/>
      <c r="SAG49" s="1"/>
      <c r="SAH49" s="1"/>
      <c r="SAI49" s="1"/>
      <c r="SAJ49" s="1"/>
      <c r="SAK49" s="1"/>
      <c r="SAL49" s="1"/>
      <c r="SAM49" s="1"/>
      <c r="SAN49" s="1"/>
      <c r="SAO49" s="1"/>
      <c r="SAP49" s="1"/>
      <c r="SAQ49" s="1"/>
      <c r="SAR49" s="1"/>
      <c r="SAS49" s="1"/>
      <c r="SAT49" s="1"/>
      <c r="SAU49" s="1"/>
      <c r="SAV49" s="1"/>
      <c r="SAW49" s="1"/>
      <c r="SAX49" s="1"/>
      <c r="SAY49" s="1"/>
      <c r="SAZ49" s="1"/>
      <c r="SBA49" s="1"/>
      <c r="SBB49" s="1"/>
      <c r="SBC49" s="1"/>
      <c r="SBD49" s="1"/>
      <c r="SBE49" s="1"/>
      <c r="SBF49" s="1"/>
      <c r="SBG49" s="1"/>
      <c r="SBH49" s="1"/>
      <c r="SBI49" s="1"/>
      <c r="SBJ49" s="1"/>
      <c r="SBK49" s="1"/>
      <c r="SBL49" s="1"/>
      <c r="SBM49" s="1"/>
      <c r="SBN49" s="1"/>
      <c r="SBO49" s="1"/>
      <c r="SBP49" s="1"/>
      <c r="SBQ49" s="1"/>
      <c r="SBR49" s="1"/>
      <c r="SBS49" s="1"/>
      <c r="SBT49" s="1"/>
      <c r="SBU49" s="1"/>
      <c r="SBV49" s="1"/>
      <c r="SBW49" s="1"/>
      <c r="SBX49" s="1"/>
      <c r="SBY49" s="1"/>
      <c r="SBZ49" s="1"/>
      <c r="SCA49" s="1"/>
      <c r="SCB49" s="1"/>
      <c r="SCC49" s="1"/>
      <c r="SCD49" s="1"/>
      <c r="SCE49" s="1"/>
      <c r="SCF49" s="1"/>
      <c r="SCG49" s="1"/>
      <c r="SCH49" s="1"/>
      <c r="SCI49" s="1"/>
      <c r="SCJ49" s="1"/>
      <c r="SCK49" s="1"/>
      <c r="SCL49" s="1"/>
      <c r="SCM49" s="1"/>
      <c r="SCN49" s="1"/>
      <c r="SCO49" s="1"/>
      <c r="SCP49" s="1"/>
      <c r="SCQ49" s="1"/>
      <c r="SCR49" s="1"/>
      <c r="SCS49" s="1"/>
      <c r="SCT49" s="1"/>
      <c r="SCU49" s="1"/>
      <c r="SCV49" s="1"/>
      <c r="SCW49" s="1"/>
      <c r="SCX49" s="1"/>
      <c r="SCY49" s="1"/>
      <c r="SCZ49" s="1"/>
      <c r="SDA49" s="1"/>
      <c r="SDB49" s="1"/>
      <c r="SDC49" s="1"/>
      <c r="SDD49" s="1"/>
      <c r="SDE49" s="1"/>
      <c r="SDF49" s="1"/>
      <c r="SDG49" s="1"/>
      <c r="SDH49" s="1"/>
      <c r="SDI49" s="1"/>
      <c r="SDJ49" s="1"/>
      <c r="SDK49" s="1"/>
      <c r="SDL49" s="1"/>
      <c r="SDM49" s="1"/>
      <c r="SDN49" s="1"/>
      <c r="SDO49" s="1"/>
      <c r="SDP49" s="1"/>
      <c r="SDQ49" s="1"/>
      <c r="SDR49" s="1"/>
      <c r="SDS49" s="1"/>
      <c r="SDT49" s="1"/>
      <c r="SDU49" s="1"/>
      <c r="SDV49" s="1"/>
      <c r="SDW49" s="1"/>
      <c r="SDX49" s="1"/>
      <c r="SDY49" s="1"/>
      <c r="SDZ49" s="1"/>
      <c r="SEA49" s="1"/>
      <c r="SEB49" s="1"/>
      <c r="SEC49" s="1"/>
      <c r="SED49" s="1"/>
      <c r="SEE49" s="1"/>
      <c r="SEF49" s="1"/>
      <c r="SEG49" s="1"/>
      <c r="SEH49" s="1"/>
      <c r="SEI49" s="1"/>
      <c r="SEJ49" s="1"/>
      <c r="SEK49" s="1"/>
      <c r="SEL49" s="1"/>
      <c r="SEM49" s="1"/>
      <c r="SEN49" s="1"/>
      <c r="SEO49" s="1"/>
      <c r="SEP49" s="1"/>
      <c r="SEQ49" s="1"/>
      <c r="SER49" s="1"/>
      <c r="SES49" s="1"/>
      <c r="SET49" s="1"/>
      <c r="SEU49" s="1"/>
      <c r="SEV49" s="1"/>
      <c r="SEW49" s="1"/>
      <c r="SEX49" s="1"/>
      <c r="SEY49" s="1"/>
      <c r="SEZ49" s="1"/>
      <c r="SFA49" s="1"/>
      <c r="SFB49" s="1"/>
      <c r="SFC49" s="1"/>
      <c r="SFD49" s="1"/>
      <c r="SFE49" s="1"/>
      <c r="SFF49" s="1"/>
      <c r="SFG49" s="1"/>
      <c r="SFH49" s="1"/>
      <c r="SFI49" s="1"/>
      <c r="SFJ49" s="1"/>
      <c r="SFK49" s="1"/>
      <c r="SFL49" s="1"/>
      <c r="SFM49" s="1"/>
      <c r="SFN49" s="1"/>
      <c r="SFO49" s="1"/>
      <c r="SFP49" s="1"/>
      <c r="SFQ49" s="1"/>
      <c r="SFR49" s="1"/>
      <c r="SFS49" s="1"/>
      <c r="SFT49" s="1"/>
      <c r="SFU49" s="1"/>
      <c r="SFV49" s="1"/>
      <c r="SFW49" s="1"/>
      <c r="SFX49" s="1"/>
      <c r="SFY49" s="1"/>
      <c r="SFZ49" s="1"/>
      <c r="SGA49" s="1"/>
      <c r="SGB49" s="1"/>
      <c r="SGC49" s="1"/>
      <c r="SGD49" s="1"/>
      <c r="SGE49" s="1"/>
      <c r="SGF49" s="1"/>
      <c r="SGG49" s="1"/>
      <c r="SGH49" s="1"/>
      <c r="SGI49" s="1"/>
      <c r="SGJ49" s="1"/>
      <c r="SGK49" s="1"/>
      <c r="SGL49" s="1"/>
      <c r="SGM49" s="1"/>
      <c r="SGN49" s="1"/>
      <c r="SGO49" s="1"/>
      <c r="SGP49" s="1"/>
      <c r="SGQ49" s="1"/>
      <c r="SGR49" s="1"/>
      <c r="SGS49" s="1"/>
      <c r="SGT49" s="1"/>
      <c r="SGU49" s="1"/>
      <c r="SGV49" s="1"/>
      <c r="SGW49" s="1"/>
      <c r="SGX49" s="1"/>
      <c r="SGY49" s="1"/>
      <c r="SGZ49" s="1"/>
      <c r="SHA49" s="1"/>
      <c r="SHB49" s="1"/>
      <c r="SHC49" s="1"/>
      <c r="SHD49" s="1"/>
      <c r="SHE49" s="1"/>
      <c r="SHF49" s="1"/>
      <c r="SHG49" s="1"/>
      <c r="SHH49" s="1"/>
      <c r="SHI49" s="1"/>
      <c r="SHJ49" s="1"/>
      <c r="SHK49" s="1"/>
      <c r="SHL49" s="1"/>
      <c r="SHM49" s="1"/>
      <c r="SHN49" s="1"/>
      <c r="SHO49" s="1"/>
      <c r="SHP49" s="1"/>
      <c r="SHQ49" s="1"/>
      <c r="SHR49" s="1"/>
      <c r="SHS49" s="1"/>
      <c r="SHT49" s="1"/>
      <c r="SHU49" s="1"/>
      <c r="SHV49" s="1"/>
      <c r="SHW49" s="1"/>
      <c r="SHX49" s="1"/>
      <c r="SHY49" s="1"/>
      <c r="SHZ49" s="1"/>
      <c r="SIA49" s="1"/>
      <c r="SIB49" s="1"/>
      <c r="SIC49" s="1"/>
      <c r="SID49" s="1"/>
      <c r="SIE49" s="1"/>
      <c r="SIF49" s="1"/>
      <c r="SIG49" s="1"/>
      <c r="SIH49" s="1"/>
      <c r="SII49" s="1"/>
      <c r="SIJ49" s="1"/>
      <c r="SIK49" s="1"/>
      <c r="SIL49" s="1"/>
      <c r="SIM49" s="1"/>
      <c r="SIN49" s="1"/>
      <c r="SIO49" s="1"/>
      <c r="SIP49" s="1"/>
      <c r="SIQ49" s="1"/>
      <c r="SIR49" s="1"/>
      <c r="SIS49" s="1"/>
      <c r="SIT49" s="1"/>
      <c r="SIU49" s="1"/>
      <c r="SIV49" s="1"/>
      <c r="SIW49" s="1"/>
      <c r="SIX49" s="1"/>
      <c r="SIY49" s="1"/>
      <c r="SIZ49" s="1"/>
      <c r="SJA49" s="1"/>
      <c r="SJB49" s="1"/>
      <c r="SJC49" s="1"/>
      <c r="SJD49" s="1"/>
      <c r="SJE49" s="1"/>
      <c r="SJF49" s="1"/>
      <c r="SJG49" s="1"/>
      <c r="SJH49" s="1"/>
      <c r="SJI49" s="1"/>
      <c r="SJJ49" s="1"/>
      <c r="SJK49" s="1"/>
      <c r="SJL49" s="1"/>
      <c r="SJM49" s="1"/>
      <c r="SJN49" s="1"/>
      <c r="SJO49" s="1"/>
      <c r="SJP49" s="1"/>
      <c r="SJQ49" s="1"/>
      <c r="SJR49" s="1"/>
      <c r="SJS49" s="1"/>
      <c r="SJT49" s="1"/>
      <c r="SJU49" s="1"/>
      <c r="SJV49" s="1"/>
      <c r="SJW49" s="1"/>
      <c r="SJX49" s="1"/>
      <c r="SJY49" s="1"/>
      <c r="SJZ49" s="1"/>
      <c r="SKA49" s="1"/>
      <c r="SKB49" s="1"/>
      <c r="SKC49" s="1"/>
      <c r="SKD49" s="1"/>
      <c r="SKE49" s="1"/>
      <c r="SKF49" s="1"/>
      <c r="SKG49" s="1"/>
      <c r="SKH49" s="1"/>
      <c r="SKI49" s="1"/>
      <c r="SKJ49" s="1"/>
      <c r="SKK49" s="1"/>
      <c r="SKL49" s="1"/>
      <c r="SKM49" s="1"/>
      <c r="SKN49" s="1"/>
      <c r="SKO49" s="1"/>
      <c r="SKP49" s="1"/>
      <c r="SKQ49" s="1"/>
      <c r="SKR49" s="1"/>
      <c r="SKS49" s="1"/>
      <c r="SKT49" s="1"/>
      <c r="SKU49" s="1"/>
      <c r="SKV49" s="1"/>
      <c r="SKW49" s="1"/>
      <c r="SKX49" s="1"/>
      <c r="SKY49" s="1"/>
      <c r="SKZ49" s="1"/>
      <c r="SLA49" s="1"/>
      <c r="SLB49" s="1"/>
      <c r="SLC49" s="1"/>
      <c r="SLD49" s="1"/>
      <c r="SLE49" s="1"/>
      <c r="SLF49" s="1"/>
      <c r="SLG49" s="1"/>
      <c r="SLH49" s="1"/>
      <c r="SLI49" s="1"/>
      <c r="SLJ49" s="1"/>
      <c r="SLK49" s="1"/>
      <c r="SLL49" s="1"/>
      <c r="SLM49" s="1"/>
      <c r="SLN49" s="1"/>
      <c r="SLO49" s="1"/>
      <c r="SLP49" s="1"/>
      <c r="SLQ49" s="1"/>
      <c r="SLR49" s="1"/>
      <c r="SLS49" s="1"/>
      <c r="SLT49" s="1"/>
      <c r="SLU49" s="1"/>
      <c r="SLV49" s="1"/>
      <c r="SLW49" s="1"/>
      <c r="SLX49" s="1"/>
      <c r="SLY49" s="1"/>
      <c r="SLZ49" s="1"/>
      <c r="SMA49" s="1"/>
      <c r="SMB49" s="1"/>
      <c r="SMC49" s="1"/>
      <c r="SMD49" s="1"/>
      <c r="SME49" s="1"/>
      <c r="SMF49" s="1"/>
      <c r="SMG49" s="1"/>
      <c r="SMH49" s="1"/>
      <c r="SMI49" s="1"/>
      <c r="SMJ49" s="1"/>
      <c r="SMK49" s="1"/>
      <c r="SML49" s="1"/>
      <c r="SMM49" s="1"/>
      <c r="SMN49" s="1"/>
      <c r="SMO49" s="1"/>
      <c r="SMP49" s="1"/>
      <c r="SMQ49" s="1"/>
      <c r="SMR49" s="1"/>
      <c r="SMS49" s="1"/>
      <c r="SMT49" s="1"/>
      <c r="SMU49" s="1"/>
      <c r="SMV49" s="1"/>
      <c r="SMW49" s="1"/>
      <c r="SMX49" s="1"/>
      <c r="SMY49" s="1"/>
      <c r="SMZ49" s="1"/>
      <c r="SNA49" s="1"/>
      <c r="SNB49" s="1"/>
      <c r="SNC49" s="1"/>
      <c r="SND49" s="1"/>
      <c r="SNE49" s="1"/>
      <c r="SNF49" s="1"/>
      <c r="SNG49" s="1"/>
      <c r="SNH49" s="1"/>
      <c r="SNI49" s="1"/>
      <c r="SNJ49" s="1"/>
      <c r="SNK49" s="1"/>
      <c r="SNL49" s="1"/>
      <c r="SNM49" s="1"/>
      <c r="SNN49" s="1"/>
      <c r="SNO49" s="1"/>
      <c r="SNP49" s="1"/>
      <c r="SNQ49" s="1"/>
      <c r="SNR49" s="1"/>
      <c r="SNS49" s="1"/>
      <c r="SNT49" s="1"/>
      <c r="SNU49" s="1"/>
      <c r="SNV49" s="1"/>
      <c r="SNW49" s="1"/>
      <c r="SNX49" s="1"/>
      <c r="SNY49" s="1"/>
      <c r="SNZ49" s="1"/>
      <c r="SOA49" s="1"/>
      <c r="SOB49" s="1"/>
      <c r="SOC49" s="1"/>
      <c r="SOD49" s="1"/>
      <c r="SOE49" s="1"/>
      <c r="SOF49" s="1"/>
      <c r="SOG49" s="1"/>
      <c r="SOH49" s="1"/>
      <c r="SOI49" s="1"/>
      <c r="SOJ49" s="1"/>
      <c r="SOK49" s="1"/>
      <c r="SOL49" s="1"/>
      <c r="SOM49" s="1"/>
      <c r="SON49" s="1"/>
      <c r="SOO49" s="1"/>
      <c r="SOP49" s="1"/>
      <c r="SOQ49" s="1"/>
      <c r="SOR49" s="1"/>
      <c r="SOS49" s="1"/>
      <c r="SOT49" s="1"/>
      <c r="SOU49" s="1"/>
      <c r="SOV49" s="1"/>
      <c r="SOW49" s="1"/>
      <c r="SOX49" s="1"/>
      <c r="SOY49" s="1"/>
      <c r="SOZ49" s="1"/>
      <c r="SPA49" s="1"/>
      <c r="SPB49" s="1"/>
      <c r="SPC49" s="1"/>
      <c r="SPD49" s="1"/>
      <c r="SPE49" s="1"/>
      <c r="SPF49" s="1"/>
      <c r="SPG49" s="1"/>
      <c r="SPH49" s="1"/>
      <c r="SPI49" s="1"/>
      <c r="SPJ49" s="1"/>
      <c r="SPK49" s="1"/>
      <c r="SPL49" s="1"/>
      <c r="SPM49" s="1"/>
      <c r="SPN49" s="1"/>
      <c r="SPO49" s="1"/>
      <c r="SPP49" s="1"/>
      <c r="SPQ49" s="1"/>
      <c r="SPR49" s="1"/>
      <c r="SPS49" s="1"/>
      <c r="SPT49" s="1"/>
      <c r="SPU49" s="1"/>
      <c r="SPV49" s="1"/>
      <c r="SPW49" s="1"/>
      <c r="SPX49" s="1"/>
      <c r="SPY49" s="1"/>
      <c r="SPZ49" s="1"/>
      <c r="SQA49" s="1"/>
      <c r="SQB49" s="1"/>
      <c r="SQC49" s="1"/>
      <c r="SQD49" s="1"/>
      <c r="SQE49" s="1"/>
      <c r="SQF49" s="1"/>
      <c r="SQG49" s="1"/>
      <c r="SQH49" s="1"/>
      <c r="SQI49" s="1"/>
      <c r="SQJ49" s="1"/>
      <c r="SQK49" s="1"/>
      <c r="SQL49" s="1"/>
      <c r="SQM49" s="1"/>
      <c r="SQN49" s="1"/>
      <c r="SQO49" s="1"/>
      <c r="SQP49" s="1"/>
      <c r="SQQ49" s="1"/>
      <c r="SQR49" s="1"/>
      <c r="SQS49" s="1"/>
      <c r="SQT49" s="1"/>
      <c r="SQU49" s="1"/>
      <c r="SQV49" s="1"/>
      <c r="SQW49" s="1"/>
      <c r="SQX49" s="1"/>
      <c r="SQY49" s="1"/>
      <c r="SQZ49" s="1"/>
      <c r="SRA49" s="1"/>
      <c r="SRB49" s="1"/>
      <c r="SRC49" s="1"/>
      <c r="SRD49" s="1"/>
      <c r="SRE49" s="1"/>
      <c r="SRF49" s="1"/>
      <c r="SRG49" s="1"/>
      <c r="SRH49" s="1"/>
      <c r="SRI49" s="1"/>
      <c r="SRJ49" s="1"/>
      <c r="SRK49" s="1"/>
      <c r="SRL49" s="1"/>
      <c r="SRM49" s="1"/>
      <c r="SRN49" s="1"/>
      <c r="SRO49" s="1"/>
      <c r="SRP49" s="1"/>
      <c r="SRQ49" s="1"/>
      <c r="SRR49" s="1"/>
      <c r="SRS49" s="1"/>
      <c r="SRT49" s="1"/>
      <c r="SRU49" s="1"/>
      <c r="SRV49" s="1"/>
      <c r="SRW49" s="1"/>
      <c r="SRX49" s="1"/>
      <c r="SRY49" s="1"/>
      <c r="SRZ49" s="1"/>
      <c r="SSA49" s="1"/>
      <c r="SSB49" s="1"/>
      <c r="SSC49" s="1"/>
      <c r="SSD49" s="1"/>
      <c r="SSE49" s="1"/>
      <c r="SSF49" s="1"/>
      <c r="SSG49" s="1"/>
      <c r="SSH49" s="1"/>
      <c r="SSI49" s="1"/>
      <c r="SSJ49" s="1"/>
      <c r="SSK49" s="1"/>
      <c r="SSL49" s="1"/>
      <c r="SSM49" s="1"/>
      <c r="SSN49" s="1"/>
      <c r="SSO49" s="1"/>
      <c r="SSP49" s="1"/>
      <c r="SSQ49" s="1"/>
      <c r="SSR49" s="1"/>
      <c r="SSS49" s="1"/>
      <c r="SST49" s="1"/>
      <c r="SSU49" s="1"/>
      <c r="SSV49" s="1"/>
      <c r="SSW49" s="1"/>
      <c r="SSX49" s="1"/>
      <c r="SSY49" s="1"/>
      <c r="SSZ49" s="1"/>
      <c r="STA49" s="1"/>
      <c r="STB49" s="1"/>
      <c r="STC49" s="1"/>
      <c r="STD49" s="1"/>
      <c r="STE49" s="1"/>
      <c r="STF49" s="1"/>
      <c r="STG49" s="1"/>
      <c r="STH49" s="1"/>
      <c r="STI49" s="1"/>
      <c r="STJ49" s="1"/>
      <c r="STK49" s="1"/>
      <c r="STL49" s="1"/>
      <c r="STM49" s="1"/>
      <c r="STN49" s="1"/>
      <c r="STO49" s="1"/>
      <c r="STP49" s="1"/>
      <c r="STQ49" s="1"/>
      <c r="STR49" s="1"/>
      <c r="STS49" s="1"/>
      <c r="STT49" s="1"/>
      <c r="STU49" s="1"/>
      <c r="STV49" s="1"/>
      <c r="STW49" s="1"/>
      <c r="STX49" s="1"/>
      <c r="STY49" s="1"/>
      <c r="STZ49" s="1"/>
      <c r="SUA49" s="1"/>
      <c r="SUB49" s="1"/>
      <c r="SUC49" s="1"/>
      <c r="SUD49" s="1"/>
      <c r="SUE49" s="1"/>
      <c r="SUF49" s="1"/>
      <c r="SUG49" s="1"/>
      <c r="SUH49" s="1"/>
      <c r="SUI49" s="1"/>
      <c r="SUJ49" s="1"/>
      <c r="SUK49" s="1"/>
      <c r="SUL49" s="1"/>
      <c r="SUM49" s="1"/>
      <c r="SUN49" s="1"/>
      <c r="SUO49" s="1"/>
      <c r="SUP49" s="1"/>
      <c r="SUQ49" s="1"/>
      <c r="SUR49" s="1"/>
      <c r="SUS49" s="1"/>
      <c r="SUT49" s="1"/>
      <c r="SUU49" s="1"/>
      <c r="SUV49" s="1"/>
      <c r="SUW49" s="1"/>
      <c r="SUX49" s="1"/>
      <c r="SUY49" s="1"/>
      <c r="SUZ49" s="1"/>
      <c r="SVA49" s="1"/>
      <c r="SVB49" s="1"/>
      <c r="SVC49" s="1"/>
      <c r="SVD49" s="1"/>
      <c r="SVE49" s="1"/>
      <c r="SVF49" s="1"/>
      <c r="SVG49" s="1"/>
      <c r="SVH49" s="1"/>
      <c r="SVI49" s="1"/>
      <c r="SVJ49" s="1"/>
      <c r="SVK49" s="1"/>
      <c r="SVL49" s="1"/>
      <c r="SVM49" s="1"/>
      <c r="SVN49" s="1"/>
      <c r="SVO49" s="1"/>
      <c r="SVP49" s="1"/>
      <c r="SVQ49" s="1"/>
      <c r="SVR49" s="1"/>
      <c r="SVS49" s="1"/>
      <c r="SVT49" s="1"/>
      <c r="SVU49" s="1"/>
      <c r="SVV49" s="1"/>
      <c r="SVW49" s="1"/>
      <c r="SVX49" s="1"/>
      <c r="SVY49" s="1"/>
      <c r="SVZ49" s="1"/>
      <c r="SWA49" s="1"/>
      <c r="SWB49" s="1"/>
      <c r="SWC49" s="1"/>
      <c r="SWD49" s="1"/>
      <c r="SWE49" s="1"/>
      <c r="SWF49" s="1"/>
      <c r="SWG49" s="1"/>
      <c r="SWH49" s="1"/>
      <c r="SWI49" s="1"/>
      <c r="SWJ49" s="1"/>
      <c r="SWK49" s="1"/>
      <c r="SWL49" s="1"/>
      <c r="SWM49" s="1"/>
      <c r="SWN49" s="1"/>
      <c r="SWO49" s="1"/>
      <c r="SWP49" s="1"/>
      <c r="SWQ49" s="1"/>
      <c r="SWR49" s="1"/>
      <c r="SWS49" s="1"/>
      <c r="SWT49" s="1"/>
      <c r="SWU49" s="1"/>
      <c r="SWV49" s="1"/>
      <c r="SWW49" s="1"/>
      <c r="SWX49" s="1"/>
      <c r="SWY49" s="1"/>
      <c r="SWZ49" s="1"/>
      <c r="SXA49" s="1"/>
      <c r="SXB49" s="1"/>
      <c r="SXC49" s="1"/>
      <c r="SXD49" s="1"/>
      <c r="SXE49" s="1"/>
      <c r="SXF49" s="1"/>
      <c r="SXG49" s="1"/>
      <c r="SXH49" s="1"/>
      <c r="SXI49" s="1"/>
      <c r="SXJ49" s="1"/>
      <c r="SXK49" s="1"/>
      <c r="SXL49" s="1"/>
      <c r="SXM49" s="1"/>
      <c r="SXN49" s="1"/>
      <c r="SXO49" s="1"/>
      <c r="SXP49" s="1"/>
      <c r="SXQ49" s="1"/>
      <c r="SXR49" s="1"/>
      <c r="SXS49" s="1"/>
      <c r="SXT49" s="1"/>
      <c r="SXU49" s="1"/>
      <c r="SXV49" s="1"/>
      <c r="SXW49" s="1"/>
      <c r="SXX49" s="1"/>
      <c r="SXY49" s="1"/>
      <c r="SXZ49" s="1"/>
      <c r="SYA49" s="1"/>
      <c r="SYB49" s="1"/>
      <c r="SYC49" s="1"/>
      <c r="SYD49" s="1"/>
      <c r="SYE49" s="1"/>
      <c r="SYF49" s="1"/>
      <c r="SYG49" s="1"/>
      <c r="SYH49" s="1"/>
      <c r="SYI49" s="1"/>
      <c r="SYJ49" s="1"/>
      <c r="SYK49" s="1"/>
      <c r="SYL49" s="1"/>
      <c r="SYM49" s="1"/>
      <c r="SYN49" s="1"/>
      <c r="SYO49" s="1"/>
      <c r="SYP49" s="1"/>
      <c r="SYQ49" s="1"/>
      <c r="SYR49" s="1"/>
      <c r="SYS49" s="1"/>
      <c r="SYT49" s="1"/>
      <c r="SYU49" s="1"/>
      <c r="SYV49" s="1"/>
      <c r="SYW49" s="1"/>
      <c r="SYX49" s="1"/>
      <c r="SYY49" s="1"/>
      <c r="SYZ49" s="1"/>
      <c r="SZA49" s="1"/>
      <c r="SZB49" s="1"/>
      <c r="SZC49" s="1"/>
      <c r="SZD49" s="1"/>
      <c r="SZE49" s="1"/>
      <c r="SZF49" s="1"/>
      <c r="SZG49" s="1"/>
      <c r="SZH49" s="1"/>
      <c r="SZI49" s="1"/>
      <c r="SZJ49" s="1"/>
      <c r="SZK49" s="1"/>
      <c r="SZL49" s="1"/>
      <c r="SZM49" s="1"/>
      <c r="SZN49" s="1"/>
      <c r="SZO49" s="1"/>
      <c r="SZP49" s="1"/>
      <c r="SZQ49" s="1"/>
      <c r="SZR49" s="1"/>
      <c r="SZS49" s="1"/>
      <c r="SZT49" s="1"/>
      <c r="SZU49" s="1"/>
      <c r="SZV49" s="1"/>
      <c r="SZW49" s="1"/>
      <c r="SZX49" s="1"/>
      <c r="SZY49" s="1"/>
      <c r="SZZ49" s="1"/>
      <c r="TAA49" s="1"/>
      <c r="TAB49" s="1"/>
      <c r="TAC49" s="1"/>
      <c r="TAD49" s="1"/>
      <c r="TAE49" s="1"/>
      <c r="TAF49" s="1"/>
      <c r="TAG49" s="1"/>
      <c r="TAH49" s="1"/>
      <c r="TAI49" s="1"/>
      <c r="TAJ49" s="1"/>
      <c r="TAK49" s="1"/>
      <c r="TAL49" s="1"/>
      <c r="TAM49" s="1"/>
      <c r="TAN49" s="1"/>
      <c r="TAO49" s="1"/>
      <c r="TAP49" s="1"/>
      <c r="TAQ49" s="1"/>
      <c r="TAR49" s="1"/>
      <c r="TAS49" s="1"/>
      <c r="TAT49" s="1"/>
      <c r="TAU49" s="1"/>
      <c r="TAV49" s="1"/>
      <c r="TAW49" s="1"/>
      <c r="TAX49" s="1"/>
      <c r="TAY49" s="1"/>
      <c r="TAZ49" s="1"/>
      <c r="TBA49" s="1"/>
      <c r="TBB49" s="1"/>
      <c r="TBC49" s="1"/>
      <c r="TBD49" s="1"/>
      <c r="TBE49" s="1"/>
      <c r="TBF49" s="1"/>
      <c r="TBG49" s="1"/>
      <c r="TBH49" s="1"/>
      <c r="TBI49" s="1"/>
      <c r="TBJ49" s="1"/>
      <c r="TBK49" s="1"/>
      <c r="TBL49" s="1"/>
      <c r="TBM49" s="1"/>
      <c r="TBN49" s="1"/>
      <c r="TBO49" s="1"/>
      <c r="TBP49" s="1"/>
      <c r="TBQ49" s="1"/>
      <c r="TBR49" s="1"/>
      <c r="TBS49" s="1"/>
      <c r="TBT49" s="1"/>
      <c r="TBU49" s="1"/>
      <c r="TBV49" s="1"/>
      <c r="TBW49" s="1"/>
      <c r="TBX49" s="1"/>
      <c r="TBY49" s="1"/>
      <c r="TBZ49" s="1"/>
      <c r="TCA49" s="1"/>
      <c r="TCB49" s="1"/>
      <c r="TCC49" s="1"/>
      <c r="TCD49" s="1"/>
      <c r="TCE49" s="1"/>
      <c r="TCF49" s="1"/>
      <c r="TCG49" s="1"/>
      <c r="TCH49" s="1"/>
      <c r="TCI49" s="1"/>
      <c r="TCJ49" s="1"/>
      <c r="TCK49" s="1"/>
      <c r="TCL49" s="1"/>
      <c r="TCM49" s="1"/>
      <c r="TCN49" s="1"/>
      <c r="TCO49" s="1"/>
      <c r="TCP49" s="1"/>
      <c r="TCQ49" s="1"/>
      <c r="TCR49" s="1"/>
      <c r="TCS49" s="1"/>
      <c r="TCT49" s="1"/>
      <c r="TCU49" s="1"/>
      <c r="TCV49" s="1"/>
      <c r="TCW49" s="1"/>
      <c r="TCX49" s="1"/>
      <c r="TCY49" s="1"/>
      <c r="TCZ49" s="1"/>
      <c r="TDA49" s="1"/>
      <c r="TDB49" s="1"/>
      <c r="TDC49" s="1"/>
      <c r="TDD49" s="1"/>
      <c r="TDE49" s="1"/>
      <c r="TDF49" s="1"/>
      <c r="TDG49" s="1"/>
      <c r="TDH49" s="1"/>
      <c r="TDI49" s="1"/>
      <c r="TDJ49" s="1"/>
      <c r="TDK49" s="1"/>
      <c r="TDL49" s="1"/>
      <c r="TDM49" s="1"/>
      <c r="TDN49" s="1"/>
      <c r="TDO49" s="1"/>
      <c r="TDP49" s="1"/>
      <c r="TDQ49" s="1"/>
      <c r="TDR49" s="1"/>
      <c r="TDS49" s="1"/>
      <c r="TDT49" s="1"/>
      <c r="TDU49" s="1"/>
      <c r="TDV49" s="1"/>
      <c r="TDW49" s="1"/>
      <c r="TDX49" s="1"/>
      <c r="TDY49" s="1"/>
      <c r="TDZ49" s="1"/>
      <c r="TEA49" s="1"/>
      <c r="TEB49" s="1"/>
      <c r="TEC49" s="1"/>
      <c r="TED49" s="1"/>
      <c r="TEE49" s="1"/>
      <c r="TEF49" s="1"/>
      <c r="TEG49" s="1"/>
      <c r="TEH49" s="1"/>
      <c r="TEI49" s="1"/>
      <c r="TEJ49" s="1"/>
      <c r="TEK49" s="1"/>
      <c r="TEL49" s="1"/>
      <c r="TEM49" s="1"/>
      <c r="TEN49" s="1"/>
      <c r="TEO49" s="1"/>
      <c r="TEP49" s="1"/>
      <c r="TEQ49" s="1"/>
      <c r="TER49" s="1"/>
      <c r="TES49" s="1"/>
      <c r="TET49" s="1"/>
      <c r="TEU49" s="1"/>
      <c r="TEV49" s="1"/>
      <c r="TEW49" s="1"/>
      <c r="TEX49" s="1"/>
      <c r="TEY49" s="1"/>
      <c r="TEZ49" s="1"/>
      <c r="TFA49" s="1"/>
      <c r="TFB49" s="1"/>
      <c r="TFC49" s="1"/>
      <c r="TFD49" s="1"/>
      <c r="TFE49" s="1"/>
      <c r="TFF49" s="1"/>
      <c r="TFG49" s="1"/>
      <c r="TFH49" s="1"/>
      <c r="TFI49" s="1"/>
      <c r="TFJ49" s="1"/>
      <c r="TFK49" s="1"/>
      <c r="TFL49" s="1"/>
      <c r="TFM49" s="1"/>
      <c r="TFN49" s="1"/>
      <c r="TFO49" s="1"/>
      <c r="TFP49" s="1"/>
      <c r="TFQ49" s="1"/>
      <c r="TFR49" s="1"/>
      <c r="TFS49" s="1"/>
      <c r="TFT49" s="1"/>
      <c r="TFU49" s="1"/>
      <c r="TFV49" s="1"/>
      <c r="TFW49" s="1"/>
      <c r="TFX49" s="1"/>
      <c r="TFY49" s="1"/>
      <c r="TFZ49" s="1"/>
      <c r="TGA49" s="1"/>
      <c r="TGB49" s="1"/>
      <c r="TGC49" s="1"/>
      <c r="TGD49" s="1"/>
      <c r="TGE49" s="1"/>
      <c r="TGF49" s="1"/>
      <c r="TGG49" s="1"/>
      <c r="TGH49" s="1"/>
      <c r="TGI49" s="1"/>
      <c r="TGJ49" s="1"/>
      <c r="TGK49" s="1"/>
      <c r="TGL49" s="1"/>
      <c r="TGM49" s="1"/>
      <c r="TGN49" s="1"/>
      <c r="TGO49" s="1"/>
      <c r="TGP49" s="1"/>
      <c r="TGQ49" s="1"/>
      <c r="TGR49" s="1"/>
      <c r="TGS49" s="1"/>
      <c r="TGT49" s="1"/>
      <c r="TGU49" s="1"/>
      <c r="TGV49" s="1"/>
      <c r="TGW49" s="1"/>
      <c r="TGX49" s="1"/>
      <c r="TGY49" s="1"/>
      <c r="TGZ49" s="1"/>
      <c r="THA49" s="1"/>
      <c r="THB49" s="1"/>
      <c r="THC49" s="1"/>
      <c r="THD49" s="1"/>
      <c r="THE49" s="1"/>
      <c r="THF49" s="1"/>
      <c r="THG49" s="1"/>
      <c r="THH49" s="1"/>
      <c r="THI49" s="1"/>
      <c r="THJ49" s="1"/>
      <c r="THK49" s="1"/>
      <c r="THL49" s="1"/>
      <c r="THM49" s="1"/>
      <c r="THN49" s="1"/>
      <c r="THO49" s="1"/>
      <c r="THP49" s="1"/>
      <c r="THQ49" s="1"/>
      <c r="THR49" s="1"/>
      <c r="THS49" s="1"/>
      <c r="THT49" s="1"/>
      <c r="THU49" s="1"/>
      <c r="THV49" s="1"/>
      <c r="THW49" s="1"/>
      <c r="THX49" s="1"/>
      <c r="THY49" s="1"/>
      <c r="THZ49" s="1"/>
      <c r="TIA49" s="1"/>
      <c r="TIB49" s="1"/>
      <c r="TIC49" s="1"/>
      <c r="TID49" s="1"/>
      <c r="TIE49" s="1"/>
      <c r="TIF49" s="1"/>
      <c r="TIG49" s="1"/>
      <c r="TIH49" s="1"/>
      <c r="TII49" s="1"/>
      <c r="TIJ49" s="1"/>
      <c r="TIK49" s="1"/>
      <c r="TIL49" s="1"/>
      <c r="TIM49" s="1"/>
      <c r="TIN49" s="1"/>
      <c r="TIO49" s="1"/>
      <c r="TIP49" s="1"/>
      <c r="TIQ49" s="1"/>
      <c r="TIR49" s="1"/>
      <c r="TIS49" s="1"/>
      <c r="TIT49" s="1"/>
      <c r="TIU49" s="1"/>
      <c r="TIV49" s="1"/>
      <c r="TIW49" s="1"/>
      <c r="TIX49" s="1"/>
      <c r="TIY49" s="1"/>
      <c r="TIZ49" s="1"/>
      <c r="TJA49" s="1"/>
      <c r="TJB49" s="1"/>
      <c r="TJC49" s="1"/>
      <c r="TJD49" s="1"/>
      <c r="TJE49" s="1"/>
      <c r="TJF49" s="1"/>
      <c r="TJG49" s="1"/>
      <c r="TJH49" s="1"/>
      <c r="TJI49" s="1"/>
      <c r="TJJ49" s="1"/>
      <c r="TJK49" s="1"/>
      <c r="TJL49" s="1"/>
      <c r="TJM49" s="1"/>
      <c r="TJN49" s="1"/>
      <c r="TJO49" s="1"/>
      <c r="TJP49" s="1"/>
      <c r="TJQ49" s="1"/>
      <c r="TJR49" s="1"/>
      <c r="TJS49" s="1"/>
      <c r="TJT49" s="1"/>
      <c r="TJU49" s="1"/>
      <c r="TJV49" s="1"/>
      <c r="TJW49" s="1"/>
      <c r="TJX49" s="1"/>
      <c r="TJY49" s="1"/>
      <c r="TJZ49" s="1"/>
      <c r="TKA49" s="1"/>
      <c r="TKB49" s="1"/>
      <c r="TKC49" s="1"/>
      <c r="TKD49" s="1"/>
      <c r="TKE49" s="1"/>
      <c r="TKF49" s="1"/>
      <c r="TKG49" s="1"/>
      <c r="TKH49" s="1"/>
      <c r="TKI49" s="1"/>
      <c r="TKJ49" s="1"/>
      <c r="TKK49" s="1"/>
      <c r="TKL49" s="1"/>
      <c r="TKM49" s="1"/>
      <c r="TKN49" s="1"/>
      <c r="TKO49" s="1"/>
      <c r="TKP49" s="1"/>
      <c r="TKQ49" s="1"/>
      <c r="TKR49" s="1"/>
      <c r="TKS49" s="1"/>
      <c r="TKT49" s="1"/>
      <c r="TKU49" s="1"/>
      <c r="TKV49" s="1"/>
      <c r="TKW49" s="1"/>
      <c r="TKX49" s="1"/>
      <c r="TKY49" s="1"/>
      <c r="TKZ49" s="1"/>
      <c r="TLA49" s="1"/>
      <c r="TLB49" s="1"/>
      <c r="TLC49" s="1"/>
      <c r="TLD49" s="1"/>
      <c r="TLE49" s="1"/>
      <c r="TLF49" s="1"/>
      <c r="TLG49" s="1"/>
      <c r="TLH49" s="1"/>
      <c r="TLI49" s="1"/>
      <c r="TLJ49" s="1"/>
      <c r="TLK49" s="1"/>
      <c r="TLL49" s="1"/>
      <c r="TLM49" s="1"/>
      <c r="TLN49" s="1"/>
      <c r="TLO49" s="1"/>
      <c r="TLP49" s="1"/>
      <c r="TLQ49" s="1"/>
      <c r="TLR49" s="1"/>
      <c r="TLS49" s="1"/>
      <c r="TLT49" s="1"/>
      <c r="TLU49" s="1"/>
      <c r="TLV49" s="1"/>
      <c r="TLW49" s="1"/>
      <c r="TLX49" s="1"/>
      <c r="TLY49" s="1"/>
      <c r="TLZ49" s="1"/>
      <c r="TMA49" s="1"/>
      <c r="TMB49" s="1"/>
      <c r="TMC49" s="1"/>
      <c r="TMD49" s="1"/>
      <c r="TME49" s="1"/>
      <c r="TMF49" s="1"/>
      <c r="TMG49" s="1"/>
      <c r="TMH49" s="1"/>
      <c r="TMI49" s="1"/>
      <c r="TMJ49" s="1"/>
      <c r="TMK49" s="1"/>
      <c r="TML49" s="1"/>
      <c r="TMM49" s="1"/>
      <c r="TMN49" s="1"/>
      <c r="TMO49" s="1"/>
      <c r="TMP49" s="1"/>
      <c r="TMQ49" s="1"/>
      <c r="TMR49" s="1"/>
      <c r="TMS49" s="1"/>
      <c r="TMT49" s="1"/>
      <c r="TMU49" s="1"/>
      <c r="TMV49" s="1"/>
      <c r="TMW49" s="1"/>
      <c r="TMX49" s="1"/>
      <c r="TMY49" s="1"/>
      <c r="TMZ49" s="1"/>
      <c r="TNA49" s="1"/>
      <c r="TNB49" s="1"/>
      <c r="TNC49" s="1"/>
      <c r="TND49" s="1"/>
      <c r="TNE49" s="1"/>
      <c r="TNF49" s="1"/>
      <c r="TNG49" s="1"/>
      <c r="TNH49" s="1"/>
      <c r="TNI49" s="1"/>
      <c r="TNJ49" s="1"/>
      <c r="TNK49" s="1"/>
      <c r="TNL49" s="1"/>
      <c r="TNM49" s="1"/>
      <c r="TNN49" s="1"/>
      <c r="TNO49" s="1"/>
      <c r="TNP49" s="1"/>
      <c r="TNQ49" s="1"/>
      <c r="TNR49" s="1"/>
      <c r="TNS49" s="1"/>
      <c r="TNT49" s="1"/>
      <c r="TNU49" s="1"/>
      <c r="TNV49" s="1"/>
      <c r="TNW49" s="1"/>
      <c r="TNX49" s="1"/>
      <c r="TNY49" s="1"/>
      <c r="TNZ49" s="1"/>
      <c r="TOA49" s="1"/>
      <c r="TOB49" s="1"/>
      <c r="TOC49" s="1"/>
      <c r="TOD49" s="1"/>
      <c r="TOE49" s="1"/>
      <c r="TOF49" s="1"/>
      <c r="TOG49" s="1"/>
      <c r="TOH49" s="1"/>
      <c r="TOI49" s="1"/>
      <c r="TOJ49" s="1"/>
      <c r="TOK49" s="1"/>
      <c r="TOL49" s="1"/>
      <c r="TOM49" s="1"/>
      <c r="TON49" s="1"/>
      <c r="TOO49" s="1"/>
      <c r="TOP49" s="1"/>
      <c r="TOQ49" s="1"/>
      <c r="TOR49" s="1"/>
      <c r="TOS49" s="1"/>
      <c r="TOT49" s="1"/>
      <c r="TOU49" s="1"/>
      <c r="TOV49" s="1"/>
      <c r="TOW49" s="1"/>
      <c r="TOX49" s="1"/>
      <c r="TOY49" s="1"/>
      <c r="TOZ49" s="1"/>
      <c r="TPA49" s="1"/>
      <c r="TPB49" s="1"/>
      <c r="TPC49" s="1"/>
      <c r="TPD49" s="1"/>
      <c r="TPE49" s="1"/>
      <c r="TPF49" s="1"/>
      <c r="TPG49" s="1"/>
      <c r="TPH49" s="1"/>
      <c r="TPI49" s="1"/>
      <c r="TPJ49" s="1"/>
      <c r="TPK49" s="1"/>
      <c r="TPL49" s="1"/>
      <c r="TPM49" s="1"/>
      <c r="TPN49" s="1"/>
      <c r="TPO49" s="1"/>
      <c r="TPP49" s="1"/>
      <c r="TPQ49" s="1"/>
      <c r="TPR49" s="1"/>
      <c r="TPS49" s="1"/>
      <c r="TPT49" s="1"/>
      <c r="TPU49" s="1"/>
      <c r="TPV49" s="1"/>
      <c r="TPW49" s="1"/>
      <c r="TPX49" s="1"/>
      <c r="TPY49" s="1"/>
      <c r="TPZ49" s="1"/>
      <c r="TQA49" s="1"/>
      <c r="TQB49" s="1"/>
      <c r="TQC49" s="1"/>
      <c r="TQD49" s="1"/>
      <c r="TQE49" s="1"/>
      <c r="TQF49" s="1"/>
      <c r="TQG49" s="1"/>
      <c r="TQH49" s="1"/>
      <c r="TQI49" s="1"/>
      <c r="TQJ49" s="1"/>
      <c r="TQK49" s="1"/>
      <c r="TQL49" s="1"/>
      <c r="TQM49" s="1"/>
      <c r="TQN49" s="1"/>
      <c r="TQO49" s="1"/>
      <c r="TQP49" s="1"/>
      <c r="TQQ49" s="1"/>
      <c r="TQR49" s="1"/>
      <c r="TQS49" s="1"/>
      <c r="TQT49" s="1"/>
      <c r="TQU49" s="1"/>
      <c r="TQV49" s="1"/>
      <c r="TQW49" s="1"/>
      <c r="TQX49" s="1"/>
      <c r="TQY49" s="1"/>
      <c r="TQZ49" s="1"/>
      <c r="TRA49" s="1"/>
      <c r="TRB49" s="1"/>
      <c r="TRC49" s="1"/>
      <c r="TRD49" s="1"/>
      <c r="TRE49" s="1"/>
      <c r="TRF49" s="1"/>
      <c r="TRG49" s="1"/>
      <c r="TRH49" s="1"/>
      <c r="TRI49" s="1"/>
      <c r="TRJ49" s="1"/>
      <c r="TRK49" s="1"/>
      <c r="TRL49" s="1"/>
      <c r="TRM49" s="1"/>
      <c r="TRN49" s="1"/>
      <c r="TRO49" s="1"/>
      <c r="TRP49" s="1"/>
      <c r="TRQ49" s="1"/>
      <c r="TRR49" s="1"/>
      <c r="TRS49" s="1"/>
      <c r="TRT49" s="1"/>
      <c r="TRU49" s="1"/>
      <c r="TRV49" s="1"/>
      <c r="TRW49" s="1"/>
      <c r="TRX49" s="1"/>
      <c r="TRY49" s="1"/>
      <c r="TRZ49" s="1"/>
      <c r="TSA49" s="1"/>
      <c r="TSB49" s="1"/>
      <c r="TSC49" s="1"/>
      <c r="TSD49" s="1"/>
      <c r="TSE49" s="1"/>
      <c r="TSF49" s="1"/>
      <c r="TSG49" s="1"/>
      <c r="TSH49" s="1"/>
      <c r="TSI49" s="1"/>
      <c r="TSJ49" s="1"/>
      <c r="TSK49" s="1"/>
      <c r="TSL49" s="1"/>
      <c r="TSM49" s="1"/>
      <c r="TSN49" s="1"/>
      <c r="TSO49" s="1"/>
      <c r="TSP49" s="1"/>
      <c r="TSQ49" s="1"/>
      <c r="TSR49" s="1"/>
      <c r="TSS49" s="1"/>
      <c r="TST49" s="1"/>
      <c r="TSU49" s="1"/>
      <c r="TSV49" s="1"/>
      <c r="TSW49" s="1"/>
      <c r="TSX49" s="1"/>
      <c r="TSY49" s="1"/>
      <c r="TSZ49" s="1"/>
      <c r="TTA49" s="1"/>
      <c r="TTB49" s="1"/>
      <c r="TTC49" s="1"/>
      <c r="TTD49" s="1"/>
      <c r="TTE49" s="1"/>
      <c r="TTF49" s="1"/>
      <c r="TTG49" s="1"/>
      <c r="TTH49" s="1"/>
      <c r="TTI49" s="1"/>
      <c r="TTJ49" s="1"/>
      <c r="TTK49" s="1"/>
      <c r="TTL49" s="1"/>
      <c r="TTM49" s="1"/>
      <c r="TTN49" s="1"/>
      <c r="TTO49" s="1"/>
      <c r="TTP49" s="1"/>
      <c r="TTQ49" s="1"/>
      <c r="TTR49" s="1"/>
      <c r="TTS49" s="1"/>
      <c r="TTT49" s="1"/>
      <c r="TTU49" s="1"/>
      <c r="TTV49" s="1"/>
      <c r="TTW49" s="1"/>
      <c r="TTX49" s="1"/>
      <c r="TTY49" s="1"/>
      <c r="TTZ49" s="1"/>
      <c r="TUA49" s="1"/>
      <c r="TUB49" s="1"/>
      <c r="TUC49" s="1"/>
      <c r="TUD49" s="1"/>
      <c r="TUE49" s="1"/>
      <c r="TUF49" s="1"/>
      <c r="TUG49" s="1"/>
      <c r="TUH49" s="1"/>
      <c r="TUI49" s="1"/>
      <c r="TUJ49" s="1"/>
      <c r="TUK49" s="1"/>
      <c r="TUL49" s="1"/>
      <c r="TUM49" s="1"/>
      <c r="TUN49" s="1"/>
      <c r="TUO49" s="1"/>
      <c r="TUP49" s="1"/>
      <c r="TUQ49" s="1"/>
      <c r="TUR49" s="1"/>
      <c r="TUS49" s="1"/>
      <c r="TUT49" s="1"/>
      <c r="TUU49" s="1"/>
      <c r="TUV49" s="1"/>
      <c r="TUW49" s="1"/>
      <c r="TUX49" s="1"/>
      <c r="TUY49" s="1"/>
      <c r="TUZ49" s="1"/>
      <c r="TVA49" s="1"/>
      <c r="TVB49" s="1"/>
      <c r="TVC49" s="1"/>
      <c r="TVD49" s="1"/>
      <c r="TVE49" s="1"/>
      <c r="TVF49" s="1"/>
      <c r="TVG49" s="1"/>
      <c r="TVH49" s="1"/>
      <c r="TVI49" s="1"/>
      <c r="TVJ49" s="1"/>
      <c r="TVK49" s="1"/>
      <c r="TVL49" s="1"/>
      <c r="TVM49" s="1"/>
      <c r="TVN49" s="1"/>
      <c r="TVO49" s="1"/>
      <c r="TVP49" s="1"/>
      <c r="TVQ49" s="1"/>
      <c r="TVR49" s="1"/>
      <c r="TVS49" s="1"/>
      <c r="TVT49" s="1"/>
      <c r="TVU49" s="1"/>
      <c r="TVV49" s="1"/>
      <c r="TVW49" s="1"/>
      <c r="TVX49" s="1"/>
      <c r="TVY49" s="1"/>
      <c r="TVZ49" s="1"/>
      <c r="TWA49" s="1"/>
      <c r="TWB49" s="1"/>
      <c r="TWC49" s="1"/>
      <c r="TWD49" s="1"/>
      <c r="TWE49" s="1"/>
      <c r="TWF49" s="1"/>
      <c r="TWG49" s="1"/>
      <c r="TWH49" s="1"/>
      <c r="TWI49" s="1"/>
      <c r="TWJ49" s="1"/>
      <c r="TWK49" s="1"/>
      <c r="TWL49" s="1"/>
      <c r="TWM49" s="1"/>
      <c r="TWN49" s="1"/>
      <c r="TWO49" s="1"/>
      <c r="TWP49" s="1"/>
      <c r="TWQ49" s="1"/>
      <c r="TWR49" s="1"/>
      <c r="TWS49" s="1"/>
      <c r="TWT49" s="1"/>
      <c r="TWU49" s="1"/>
      <c r="TWV49" s="1"/>
      <c r="TWW49" s="1"/>
      <c r="TWX49" s="1"/>
      <c r="TWY49" s="1"/>
      <c r="TWZ49" s="1"/>
      <c r="TXA49" s="1"/>
      <c r="TXB49" s="1"/>
      <c r="TXC49" s="1"/>
      <c r="TXD49" s="1"/>
      <c r="TXE49" s="1"/>
      <c r="TXF49" s="1"/>
      <c r="TXG49" s="1"/>
      <c r="TXH49" s="1"/>
      <c r="TXI49" s="1"/>
      <c r="TXJ49" s="1"/>
      <c r="TXK49" s="1"/>
      <c r="TXL49" s="1"/>
      <c r="TXM49" s="1"/>
      <c r="TXN49" s="1"/>
      <c r="TXO49" s="1"/>
      <c r="TXP49" s="1"/>
      <c r="TXQ49" s="1"/>
      <c r="TXR49" s="1"/>
      <c r="TXS49" s="1"/>
      <c r="TXT49" s="1"/>
      <c r="TXU49" s="1"/>
      <c r="TXV49" s="1"/>
      <c r="TXW49" s="1"/>
      <c r="TXX49" s="1"/>
      <c r="TXY49" s="1"/>
      <c r="TXZ49" s="1"/>
      <c r="TYA49" s="1"/>
      <c r="TYB49" s="1"/>
      <c r="TYC49" s="1"/>
      <c r="TYD49" s="1"/>
      <c r="TYE49" s="1"/>
      <c r="TYF49" s="1"/>
      <c r="TYG49" s="1"/>
      <c r="TYH49" s="1"/>
      <c r="TYI49" s="1"/>
      <c r="TYJ49" s="1"/>
      <c r="TYK49" s="1"/>
      <c r="TYL49" s="1"/>
      <c r="TYM49" s="1"/>
      <c r="TYN49" s="1"/>
      <c r="TYO49" s="1"/>
      <c r="TYP49" s="1"/>
      <c r="TYQ49" s="1"/>
      <c r="TYR49" s="1"/>
      <c r="TYS49" s="1"/>
      <c r="TYT49" s="1"/>
      <c r="TYU49" s="1"/>
      <c r="TYV49" s="1"/>
      <c r="TYW49" s="1"/>
      <c r="TYX49" s="1"/>
      <c r="TYY49" s="1"/>
      <c r="TYZ49" s="1"/>
      <c r="TZA49" s="1"/>
      <c r="TZB49" s="1"/>
      <c r="TZC49" s="1"/>
      <c r="TZD49" s="1"/>
      <c r="TZE49" s="1"/>
      <c r="TZF49" s="1"/>
      <c r="TZG49" s="1"/>
      <c r="TZH49" s="1"/>
      <c r="TZI49" s="1"/>
      <c r="TZJ49" s="1"/>
      <c r="TZK49" s="1"/>
      <c r="TZL49" s="1"/>
      <c r="TZM49" s="1"/>
      <c r="TZN49" s="1"/>
      <c r="TZO49" s="1"/>
      <c r="TZP49" s="1"/>
      <c r="TZQ49" s="1"/>
      <c r="TZR49" s="1"/>
      <c r="TZS49" s="1"/>
      <c r="TZT49" s="1"/>
      <c r="TZU49" s="1"/>
      <c r="TZV49" s="1"/>
      <c r="TZW49" s="1"/>
      <c r="TZX49" s="1"/>
      <c r="TZY49" s="1"/>
      <c r="TZZ49" s="1"/>
      <c r="UAA49" s="1"/>
      <c r="UAB49" s="1"/>
      <c r="UAC49" s="1"/>
      <c r="UAD49" s="1"/>
      <c r="UAE49" s="1"/>
      <c r="UAF49" s="1"/>
      <c r="UAG49" s="1"/>
      <c r="UAH49" s="1"/>
      <c r="UAI49" s="1"/>
      <c r="UAJ49" s="1"/>
      <c r="UAK49" s="1"/>
      <c r="UAL49" s="1"/>
      <c r="UAM49" s="1"/>
      <c r="UAN49" s="1"/>
      <c r="UAO49" s="1"/>
      <c r="UAP49" s="1"/>
      <c r="UAQ49" s="1"/>
      <c r="UAR49" s="1"/>
      <c r="UAS49" s="1"/>
      <c r="UAT49" s="1"/>
      <c r="UAU49" s="1"/>
      <c r="UAV49" s="1"/>
      <c r="UAW49" s="1"/>
      <c r="UAX49" s="1"/>
      <c r="UAY49" s="1"/>
      <c r="UAZ49" s="1"/>
      <c r="UBA49" s="1"/>
      <c r="UBB49" s="1"/>
      <c r="UBC49" s="1"/>
      <c r="UBD49" s="1"/>
      <c r="UBE49" s="1"/>
      <c r="UBF49" s="1"/>
      <c r="UBG49" s="1"/>
      <c r="UBH49" s="1"/>
      <c r="UBI49" s="1"/>
      <c r="UBJ49" s="1"/>
      <c r="UBK49" s="1"/>
      <c r="UBL49" s="1"/>
      <c r="UBM49" s="1"/>
      <c r="UBN49" s="1"/>
      <c r="UBO49" s="1"/>
      <c r="UBP49" s="1"/>
      <c r="UBQ49" s="1"/>
      <c r="UBR49" s="1"/>
      <c r="UBS49" s="1"/>
      <c r="UBT49" s="1"/>
      <c r="UBU49" s="1"/>
      <c r="UBV49" s="1"/>
      <c r="UBW49" s="1"/>
      <c r="UBX49" s="1"/>
      <c r="UBY49" s="1"/>
      <c r="UBZ49" s="1"/>
      <c r="UCA49" s="1"/>
      <c r="UCB49" s="1"/>
      <c r="UCC49" s="1"/>
      <c r="UCD49" s="1"/>
      <c r="UCE49" s="1"/>
      <c r="UCF49" s="1"/>
      <c r="UCG49" s="1"/>
      <c r="UCH49" s="1"/>
      <c r="UCI49" s="1"/>
      <c r="UCJ49" s="1"/>
      <c r="UCK49" s="1"/>
      <c r="UCL49" s="1"/>
      <c r="UCM49" s="1"/>
      <c r="UCN49" s="1"/>
      <c r="UCO49" s="1"/>
      <c r="UCP49" s="1"/>
      <c r="UCQ49" s="1"/>
      <c r="UCR49" s="1"/>
      <c r="UCS49" s="1"/>
      <c r="UCT49" s="1"/>
      <c r="UCU49" s="1"/>
      <c r="UCV49" s="1"/>
      <c r="UCW49" s="1"/>
      <c r="UCX49" s="1"/>
      <c r="UCY49" s="1"/>
      <c r="UCZ49" s="1"/>
      <c r="UDA49" s="1"/>
      <c r="UDB49" s="1"/>
      <c r="UDC49" s="1"/>
      <c r="UDD49" s="1"/>
      <c r="UDE49" s="1"/>
      <c r="UDF49" s="1"/>
      <c r="UDG49" s="1"/>
      <c r="UDH49" s="1"/>
      <c r="UDI49" s="1"/>
      <c r="UDJ49" s="1"/>
      <c r="UDK49" s="1"/>
      <c r="UDL49" s="1"/>
      <c r="UDM49" s="1"/>
      <c r="UDN49" s="1"/>
      <c r="UDO49" s="1"/>
      <c r="UDP49" s="1"/>
      <c r="UDQ49" s="1"/>
      <c r="UDR49" s="1"/>
      <c r="UDS49" s="1"/>
      <c r="UDT49" s="1"/>
      <c r="UDU49" s="1"/>
      <c r="UDV49" s="1"/>
      <c r="UDW49" s="1"/>
      <c r="UDX49" s="1"/>
      <c r="UDY49" s="1"/>
      <c r="UDZ49" s="1"/>
      <c r="UEA49" s="1"/>
      <c r="UEB49" s="1"/>
      <c r="UEC49" s="1"/>
      <c r="UED49" s="1"/>
      <c r="UEE49" s="1"/>
      <c r="UEF49" s="1"/>
      <c r="UEG49" s="1"/>
      <c r="UEH49" s="1"/>
      <c r="UEI49" s="1"/>
      <c r="UEJ49" s="1"/>
      <c r="UEK49" s="1"/>
      <c r="UEL49" s="1"/>
      <c r="UEM49" s="1"/>
      <c r="UEN49" s="1"/>
      <c r="UEO49" s="1"/>
      <c r="UEP49" s="1"/>
      <c r="UEQ49" s="1"/>
      <c r="UER49" s="1"/>
      <c r="UES49" s="1"/>
      <c r="UET49" s="1"/>
      <c r="UEU49" s="1"/>
      <c r="UEV49" s="1"/>
      <c r="UEW49" s="1"/>
      <c r="UEX49" s="1"/>
      <c r="UEY49" s="1"/>
      <c r="UEZ49" s="1"/>
      <c r="UFA49" s="1"/>
      <c r="UFB49" s="1"/>
      <c r="UFC49" s="1"/>
      <c r="UFD49" s="1"/>
      <c r="UFE49" s="1"/>
      <c r="UFF49" s="1"/>
      <c r="UFG49" s="1"/>
      <c r="UFH49" s="1"/>
      <c r="UFI49" s="1"/>
      <c r="UFJ49" s="1"/>
      <c r="UFK49" s="1"/>
      <c r="UFL49" s="1"/>
      <c r="UFM49" s="1"/>
      <c r="UFN49" s="1"/>
      <c r="UFO49" s="1"/>
      <c r="UFP49" s="1"/>
      <c r="UFQ49" s="1"/>
      <c r="UFR49" s="1"/>
      <c r="UFS49" s="1"/>
      <c r="UFT49" s="1"/>
      <c r="UFU49" s="1"/>
      <c r="UFV49" s="1"/>
      <c r="UFW49" s="1"/>
      <c r="UFX49" s="1"/>
      <c r="UFY49" s="1"/>
      <c r="UFZ49" s="1"/>
      <c r="UGA49" s="1"/>
      <c r="UGB49" s="1"/>
      <c r="UGC49" s="1"/>
      <c r="UGD49" s="1"/>
      <c r="UGE49" s="1"/>
      <c r="UGF49" s="1"/>
      <c r="UGG49" s="1"/>
      <c r="UGH49" s="1"/>
      <c r="UGI49" s="1"/>
      <c r="UGJ49" s="1"/>
      <c r="UGK49" s="1"/>
      <c r="UGL49" s="1"/>
      <c r="UGM49" s="1"/>
      <c r="UGN49" s="1"/>
      <c r="UGO49" s="1"/>
      <c r="UGP49" s="1"/>
      <c r="UGQ49" s="1"/>
      <c r="UGR49" s="1"/>
      <c r="UGS49" s="1"/>
      <c r="UGT49" s="1"/>
      <c r="UGU49" s="1"/>
      <c r="UGV49" s="1"/>
      <c r="UGW49" s="1"/>
      <c r="UGX49" s="1"/>
      <c r="UGY49" s="1"/>
      <c r="UGZ49" s="1"/>
      <c r="UHA49" s="1"/>
      <c r="UHB49" s="1"/>
      <c r="UHC49" s="1"/>
      <c r="UHD49" s="1"/>
      <c r="UHE49" s="1"/>
      <c r="UHF49" s="1"/>
      <c r="UHG49" s="1"/>
      <c r="UHH49" s="1"/>
      <c r="UHI49" s="1"/>
      <c r="UHJ49" s="1"/>
      <c r="UHK49" s="1"/>
      <c r="UHL49" s="1"/>
      <c r="UHM49" s="1"/>
      <c r="UHN49" s="1"/>
      <c r="UHO49" s="1"/>
      <c r="UHP49" s="1"/>
      <c r="UHQ49" s="1"/>
      <c r="UHR49" s="1"/>
      <c r="UHS49" s="1"/>
      <c r="UHT49" s="1"/>
      <c r="UHU49" s="1"/>
      <c r="UHV49" s="1"/>
      <c r="UHW49" s="1"/>
      <c r="UHX49" s="1"/>
      <c r="UHY49" s="1"/>
      <c r="UHZ49" s="1"/>
      <c r="UIA49" s="1"/>
      <c r="UIB49" s="1"/>
      <c r="UIC49" s="1"/>
      <c r="UID49" s="1"/>
      <c r="UIE49" s="1"/>
      <c r="UIF49" s="1"/>
      <c r="UIG49" s="1"/>
      <c r="UIH49" s="1"/>
      <c r="UII49" s="1"/>
      <c r="UIJ49" s="1"/>
      <c r="UIK49" s="1"/>
      <c r="UIL49" s="1"/>
      <c r="UIM49" s="1"/>
      <c r="UIN49" s="1"/>
      <c r="UIO49" s="1"/>
      <c r="UIP49" s="1"/>
      <c r="UIQ49" s="1"/>
      <c r="UIR49" s="1"/>
      <c r="UIS49" s="1"/>
      <c r="UIT49" s="1"/>
      <c r="UIU49" s="1"/>
      <c r="UIV49" s="1"/>
      <c r="UIW49" s="1"/>
      <c r="UIX49" s="1"/>
      <c r="UIY49" s="1"/>
      <c r="UIZ49" s="1"/>
      <c r="UJA49" s="1"/>
      <c r="UJB49" s="1"/>
      <c r="UJC49" s="1"/>
      <c r="UJD49" s="1"/>
      <c r="UJE49" s="1"/>
      <c r="UJF49" s="1"/>
      <c r="UJG49" s="1"/>
      <c r="UJH49" s="1"/>
      <c r="UJI49" s="1"/>
      <c r="UJJ49" s="1"/>
      <c r="UJK49" s="1"/>
      <c r="UJL49" s="1"/>
      <c r="UJM49" s="1"/>
      <c r="UJN49" s="1"/>
      <c r="UJO49" s="1"/>
      <c r="UJP49" s="1"/>
      <c r="UJQ49" s="1"/>
      <c r="UJR49" s="1"/>
      <c r="UJS49" s="1"/>
      <c r="UJT49" s="1"/>
      <c r="UJU49" s="1"/>
      <c r="UJV49" s="1"/>
      <c r="UJW49" s="1"/>
      <c r="UJX49" s="1"/>
      <c r="UJY49" s="1"/>
      <c r="UJZ49" s="1"/>
      <c r="UKA49" s="1"/>
      <c r="UKB49" s="1"/>
      <c r="UKC49" s="1"/>
      <c r="UKD49" s="1"/>
      <c r="UKE49" s="1"/>
      <c r="UKF49" s="1"/>
      <c r="UKG49" s="1"/>
      <c r="UKH49" s="1"/>
      <c r="UKI49" s="1"/>
      <c r="UKJ49" s="1"/>
      <c r="UKK49" s="1"/>
      <c r="UKL49" s="1"/>
      <c r="UKM49" s="1"/>
      <c r="UKN49" s="1"/>
      <c r="UKO49" s="1"/>
      <c r="UKP49" s="1"/>
      <c r="UKQ49" s="1"/>
      <c r="UKR49" s="1"/>
      <c r="UKS49" s="1"/>
      <c r="UKT49" s="1"/>
      <c r="UKU49" s="1"/>
      <c r="UKV49" s="1"/>
      <c r="UKW49" s="1"/>
      <c r="UKX49" s="1"/>
      <c r="UKY49" s="1"/>
      <c r="UKZ49" s="1"/>
      <c r="ULA49" s="1"/>
      <c r="ULB49" s="1"/>
      <c r="ULC49" s="1"/>
      <c r="ULD49" s="1"/>
      <c r="ULE49" s="1"/>
      <c r="ULF49" s="1"/>
      <c r="ULG49" s="1"/>
      <c r="ULH49" s="1"/>
      <c r="ULI49" s="1"/>
      <c r="ULJ49" s="1"/>
      <c r="ULK49" s="1"/>
      <c r="ULL49" s="1"/>
      <c r="ULM49" s="1"/>
      <c r="ULN49" s="1"/>
      <c r="ULO49" s="1"/>
      <c r="ULP49" s="1"/>
      <c r="ULQ49" s="1"/>
      <c r="ULR49" s="1"/>
      <c r="ULS49" s="1"/>
      <c r="ULT49" s="1"/>
      <c r="ULU49" s="1"/>
      <c r="ULV49" s="1"/>
      <c r="ULW49" s="1"/>
      <c r="ULX49" s="1"/>
      <c r="ULY49" s="1"/>
      <c r="ULZ49" s="1"/>
      <c r="UMA49" s="1"/>
      <c r="UMB49" s="1"/>
      <c r="UMC49" s="1"/>
      <c r="UMD49" s="1"/>
      <c r="UME49" s="1"/>
      <c r="UMF49" s="1"/>
      <c r="UMG49" s="1"/>
      <c r="UMH49" s="1"/>
      <c r="UMI49" s="1"/>
      <c r="UMJ49" s="1"/>
      <c r="UMK49" s="1"/>
      <c r="UML49" s="1"/>
      <c r="UMM49" s="1"/>
      <c r="UMN49" s="1"/>
      <c r="UMO49" s="1"/>
      <c r="UMP49" s="1"/>
      <c r="UMQ49" s="1"/>
      <c r="UMR49" s="1"/>
      <c r="UMS49" s="1"/>
      <c r="UMT49" s="1"/>
      <c r="UMU49" s="1"/>
      <c r="UMV49" s="1"/>
      <c r="UMW49" s="1"/>
      <c r="UMX49" s="1"/>
      <c r="UMY49" s="1"/>
      <c r="UMZ49" s="1"/>
      <c r="UNA49" s="1"/>
      <c r="UNB49" s="1"/>
      <c r="UNC49" s="1"/>
      <c r="UND49" s="1"/>
      <c r="UNE49" s="1"/>
      <c r="UNF49" s="1"/>
      <c r="UNG49" s="1"/>
      <c r="UNH49" s="1"/>
      <c r="UNI49" s="1"/>
      <c r="UNJ49" s="1"/>
      <c r="UNK49" s="1"/>
      <c r="UNL49" s="1"/>
      <c r="UNM49" s="1"/>
      <c r="UNN49" s="1"/>
      <c r="UNO49" s="1"/>
      <c r="UNP49" s="1"/>
      <c r="UNQ49" s="1"/>
      <c r="UNR49" s="1"/>
      <c r="UNS49" s="1"/>
      <c r="UNT49" s="1"/>
      <c r="UNU49" s="1"/>
      <c r="UNV49" s="1"/>
      <c r="UNW49" s="1"/>
      <c r="UNX49" s="1"/>
      <c r="UNY49" s="1"/>
      <c r="UNZ49" s="1"/>
      <c r="UOA49" s="1"/>
      <c r="UOB49" s="1"/>
      <c r="UOC49" s="1"/>
      <c r="UOD49" s="1"/>
      <c r="UOE49" s="1"/>
      <c r="UOF49" s="1"/>
      <c r="UOG49" s="1"/>
      <c r="UOH49" s="1"/>
      <c r="UOI49" s="1"/>
      <c r="UOJ49" s="1"/>
      <c r="UOK49" s="1"/>
      <c r="UOL49" s="1"/>
      <c r="UOM49" s="1"/>
      <c r="UON49" s="1"/>
      <c r="UOO49" s="1"/>
      <c r="UOP49" s="1"/>
      <c r="UOQ49" s="1"/>
      <c r="UOR49" s="1"/>
      <c r="UOS49" s="1"/>
      <c r="UOT49" s="1"/>
      <c r="UOU49" s="1"/>
      <c r="UOV49" s="1"/>
      <c r="UOW49" s="1"/>
      <c r="UOX49" s="1"/>
      <c r="UOY49" s="1"/>
      <c r="UOZ49" s="1"/>
      <c r="UPA49" s="1"/>
      <c r="UPB49" s="1"/>
      <c r="UPC49" s="1"/>
      <c r="UPD49" s="1"/>
      <c r="UPE49" s="1"/>
      <c r="UPF49" s="1"/>
      <c r="UPG49" s="1"/>
      <c r="UPH49" s="1"/>
      <c r="UPI49" s="1"/>
      <c r="UPJ49" s="1"/>
      <c r="UPK49" s="1"/>
      <c r="UPL49" s="1"/>
      <c r="UPM49" s="1"/>
      <c r="UPN49" s="1"/>
      <c r="UPO49" s="1"/>
      <c r="UPP49" s="1"/>
      <c r="UPQ49" s="1"/>
      <c r="UPR49" s="1"/>
      <c r="UPS49" s="1"/>
      <c r="UPT49" s="1"/>
      <c r="UPU49" s="1"/>
      <c r="UPV49" s="1"/>
      <c r="UPW49" s="1"/>
      <c r="UPX49" s="1"/>
      <c r="UPY49" s="1"/>
      <c r="UPZ49" s="1"/>
      <c r="UQA49" s="1"/>
      <c r="UQB49" s="1"/>
      <c r="UQC49" s="1"/>
      <c r="UQD49" s="1"/>
      <c r="UQE49" s="1"/>
      <c r="UQF49" s="1"/>
      <c r="UQG49" s="1"/>
      <c r="UQH49" s="1"/>
      <c r="UQI49" s="1"/>
      <c r="UQJ49" s="1"/>
      <c r="UQK49" s="1"/>
      <c r="UQL49" s="1"/>
      <c r="UQM49" s="1"/>
      <c r="UQN49" s="1"/>
      <c r="UQO49" s="1"/>
      <c r="UQP49" s="1"/>
      <c r="UQQ49" s="1"/>
      <c r="UQR49" s="1"/>
      <c r="UQS49" s="1"/>
      <c r="UQT49" s="1"/>
      <c r="UQU49" s="1"/>
      <c r="UQV49" s="1"/>
      <c r="UQW49" s="1"/>
      <c r="UQX49" s="1"/>
      <c r="UQY49" s="1"/>
      <c r="UQZ49" s="1"/>
      <c r="URA49" s="1"/>
      <c r="URB49" s="1"/>
      <c r="URC49" s="1"/>
      <c r="URD49" s="1"/>
      <c r="URE49" s="1"/>
      <c r="URF49" s="1"/>
      <c r="URG49" s="1"/>
      <c r="URH49" s="1"/>
      <c r="URI49" s="1"/>
      <c r="URJ49" s="1"/>
      <c r="URK49" s="1"/>
      <c r="URL49" s="1"/>
      <c r="URM49" s="1"/>
      <c r="URN49" s="1"/>
      <c r="URO49" s="1"/>
      <c r="URP49" s="1"/>
      <c r="URQ49" s="1"/>
      <c r="URR49" s="1"/>
      <c r="URS49" s="1"/>
      <c r="URT49" s="1"/>
      <c r="URU49" s="1"/>
      <c r="URV49" s="1"/>
      <c r="URW49" s="1"/>
      <c r="URX49" s="1"/>
      <c r="URY49" s="1"/>
      <c r="URZ49" s="1"/>
      <c r="USA49" s="1"/>
      <c r="USB49" s="1"/>
      <c r="USC49" s="1"/>
      <c r="USD49" s="1"/>
      <c r="USE49" s="1"/>
      <c r="USF49" s="1"/>
      <c r="USG49" s="1"/>
      <c r="USH49" s="1"/>
      <c r="USI49" s="1"/>
      <c r="USJ49" s="1"/>
      <c r="USK49" s="1"/>
      <c r="USL49" s="1"/>
      <c r="USM49" s="1"/>
      <c r="USN49" s="1"/>
      <c r="USO49" s="1"/>
      <c r="USP49" s="1"/>
      <c r="USQ49" s="1"/>
      <c r="USR49" s="1"/>
      <c r="USS49" s="1"/>
      <c r="UST49" s="1"/>
      <c r="USU49" s="1"/>
      <c r="USV49" s="1"/>
      <c r="USW49" s="1"/>
      <c r="USX49" s="1"/>
      <c r="USY49" s="1"/>
      <c r="USZ49" s="1"/>
      <c r="UTA49" s="1"/>
      <c r="UTB49" s="1"/>
      <c r="UTC49" s="1"/>
      <c r="UTD49" s="1"/>
      <c r="UTE49" s="1"/>
      <c r="UTF49" s="1"/>
      <c r="UTG49" s="1"/>
      <c r="UTH49" s="1"/>
      <c r="UTI49" s="1"/>
      <c r="UTJ49" s="1"/>
      <c r="UTK49" s="1"/>
      <c r="UTL49" s="1"/>
      <c r="UTM49" s="1"/>
      <c r="UTN49" s="1"/>
      <c r="UTO49" s="1"/>
      <c r="UTP49" s="1"/>
      <c r="UTQ49" s="1"/>
      <c r="UTR49" s="1"/>
      <c r="UTS49" s="1"/>
      <c r="UTT49" s="1"/>
      <c r="UTU49" s="1"/>
      <c r="UTV49" s="1"/>
      <c r="UTW49" s="1"/>
      <c r="UTX49" s="1"/>
      <c r="UTY49" s="1"/>
      <c r="UTZ49" s="1"/>
      <c r="UUA49" s="1"/>
      <c r="UUB49" s="1"/>
      <c r="UUC49" s="1"/>
      <c r="UUD49" s="1"/>
      <c r="UUE49" s="1"/>
      <c r="UUF49" s="1"/>
      <c r="UUG49" s="1"/>
      <c r="UUH49" s="1"/>
      <c r="UUI49" s="1"/>
      <c r="UUJ49" s="1"/>
      <c r="UUK49" s="1"/>
      <c r="UUL49" s="1"/>
      <c r="UUM49" s="1"/>
      <c r="UUN49" s="1"/>
      <c r="UUO49" s="1"/>
      <c r="UUP49" s="1"/>
      <c r="UUQ49" s="1"/>
      <c r="UUR49" s="1"/>
      <c r="UUS49" s="1"/>
      <c r="UUT49" s="1"/>
      <c r="UUU49" s="1"/>
      <c r="UUV49" s="1"/>
      <c r="UUW49" s="1"/>
      <c r="UUX49" s="1"/>
      <c r="UUY49" s="1"/>
      <c r="UUZ49" s="1"/>
      <c r="UVA49" s="1"/>
      <c r="UVB49" s="1"/>
      <c r="UVC49" s="1"/>
      <c r="UVD49" s="1"/>
      <c r="UVE49" s="1"/>
      <c r="UVF49" s="1"/>
      <c r="UVG49" s="1"/>
      <c r="UVH49" s="1"/>
      <c r="UVI49" s="1"/>
      <c r="UVJ49" s="1"/>
      <c r="UVK49" s="1"/>
      <c r="UVL49" s="1"/>
      <c r="UVM49" s="1"/>
      <c r="UVN49" s="1"/>
      <c r="UVO49" s="1"/>
      <c r="UVP49" s="1"/>
      <c r="UVQ49" s="1"/>
      <c r="UVR49" s="1"/>
      <c r="UVS49" s="1"/>
      <c r="UVT49" s="1"/>
      <c r="UVU49" s="1"/>
      <c r="UVV49" s="1"/>
      <c r="UVW49" s="1"/>
      <c r="UVX49" s="1"/>
      <c r="UVY49" s="1"/>
      <c r="UVZ49" s="1"/>
      <c r="UWA49" s="1"/>
      <c r="UWB49" s="1"/>
      <c r="UWC49" s="1"/>
      <c r="UWD49" s="1"/>
      <c r="UWE49" s="1"/>
      <c r="UWF49" s="1"/>
      <c r="UWG49" s="1"/>
      <c r="UWH49" s="1"/>
      <c r="UWI49" s="1"/>
      <c r="UWJ49" s="1"/>
      <c r="UWK49" s="1"/>
      <c r="UWL49" s="1"/>
      <c r="UWM49" s="1"/>
      <c r="UWN49" s="1"/>
      <c r="UWO49" s="1"/>
      <c r="UWP49" s="1"/>
      <c r="UWQ49" s="1"/>
      <c r="UWR49" s="1"/>
      <c r="UWS49" s="1"/>
      <c r="UWT49" s="1"/>
      <c r="UWU49" s="1"/>
      <c r="UWV49" s="1"/>
      <c r="UWW49" s="1"/>
      <c r="UWX49" s="1"/>
      <c r="UWY49" s="1"/>
      <c r="UWZ49" s="1"/>
      <c r="UXA49" s="1"/>
      <c r="UXB49" s="1"/>
      <c r="UXC49" s="1"/>
      <c r="UXD49" s="1"/>
      <c r="UXE49" s="1"/>
      <c r="UXF49" s="1"/>
      <c r="UXG49" s="1"/>
      <c r="UXH49" s="1"/>
      <c r="UXI49" s="1"/>
      <c r="UXJ49" s="1"/>
      <c r="UXK49" s="1"/>
      <c r="UXL49" s="1"/>
      <c r="UXM49" s="1"/>
      <c r="UXN49" s="1"/>
      <c r="UXO49" s="1"/>
      <c r="UXP49" s="1"/>
      <c r="UXQ49" s="1"/>
      <c r="UXR49" s="1"/>
      <c r="UXS49" s="1"/>
      <c r="UXT49" s="1"/>
      <c r="UXU49" s="1"/>
      <c r="UXV49" s="1"/>
      <c r="UXW49" s="1"/>
      <c r="UXX49" s="1"/>
      <c r="UXY49" s="1"/>
      <c r="UXZ49" s="1"/>
      <c r="UYA49" s="1"/>
      <c r="UYB49" s="1"/>
      <c r="UYC49" s="1"/>
      <c r="UYD49" s="1"/>
      <c r="UYE49" s="1"/>
      <c r="UYF49" s="1"/>
      <c r="UYG49" s="1"/>
      <c r="UYH49" s="1"/>
      <c r="UYI49" s="1"/>
      <c r="UYJ49" s="1"/>
      <c r="UYK49" s="1"/>
      <c r="UYL49" s="1"/>
      <c r="UYM49" s="1"/>
      <c r="UYN49" s="1"/>
      <c r="UYO49" s="1"/>
      <c r="UYP49" s="1"/>
      <c r="UYQ49" s="1"/>
      <c r="UYR49" s="1"/>
      <c r="UYS49" s="1"/>
      <c r="UYT49" s="1"/>
      <c r="UYU49" s="1"/>
      <c r="UYV49" s="1"/>
      <c r="UYW49" s="1"/>
      <c r="UYX49" s="1"/>
      <c r="UYY49" s="1"/>
      <c r="UYZ49" s="1"/>
      <c r="UZA49" s="1"/>
      <c r="UZB49" s="1"/>
      <c r="UZC49" s="1"/>
      <c r="UZD49" s="1"/>
      <c r="UZE49" s="1"/>
      <c r="UZF49" s="1"/>
      <c r="UZG49" s="1"/>
      <c r="UZH49" s="1"/>
      <c r="UZI49" s="1"/>
      <c r="UZJ49" s="1"/>
      <c r="UZK49" s="1"/>
      <c r="UZL49" s="1"/>
      <c r="UZM49" s="1"/>
      <c r="UZN49" s="1"/>
      <c r="UZO49" s="1"/>
      <c r="UZP49" s="1"/>
      <c r="UZQ49" s="1"/>
      <c r="UZR49" s="1"/>
      <c r="UZS49" s="1"/>
      <c r="UZT49" s="1"/>
      <c r="UZU49" s="1"/>
      <c r="UZV49" s="1"/>
      <c r="UZW49" s="1"/>
      <c r="UZX49" s="1"/>
      <c r="UZY49" s="1"/>
      <c r="UZZ49" s="1"/>
      <c r="VAA49" s="1"/>
      <c r="VAB49" s="1"/>
      <c r="VAC49" s="1"/>
      <c r="VAD49" s="1"/>
      <c r="VAE49" s="1"/>
      <c r="VAF49" s="1"/>
      <c r="VAG49" s="1"/>
      <c r="VAH49" s="1"/>
      <c r="VAI49" s="1"/>
      <c r="VAJ49" s="1"/>
      <c r="VAK49" s="1"/>
      <c r="VAL49" s="1"/>
      <c r="VAM49" s="1"/>
      <c r="VAN49" s="1"/>
      <c r="VAO49" s="1"/>
      <c r="VAP49" s="1"/>
      <c r="VAQ49" s="1"/>
      <c r="VAR49" s="1"/>
      <c r="VAS49" s="1"/>
      <c r="VAT49" s="1"/>
      <c r="VAU49" s="1"/>
      <c r="VAV49" s="1"/>
      <c r="VAW49" s="1"/>
      <c r="VAX49" s="1"/>
      <c r="VAY49" s="1"/>
      <c r="VAZ49" s="1"/>
      <c r="VBA49" s="1"/>
      <c r="VBB49" s="1"/>
      <c r="VBC49" s="1"/>
      <c r="VBD49" s="1"/>
      <c r="VBE49" s="1"/>
      <c r="VBF49" s="1"/>
      <c r="VBG49" s="1"/>
      <c r="VBH49" s="1"/>
      <c r="VBI49" s="1"/>
      <c r="VBJ49" s="1"/>
      <c r="VBK49" s="1"/>
      <c r="VBL49" s="1"/>
      <c r="VBM49" s="1"/>
      <c r="VBN49" s="1"/>
      <c r="VBO49" s="1"/>
      <c r="VBP49" s="1"/>
      <c r="VBQ49" s="1"/>
      <c r="VBR49" s="1"/>
      <c r="VBS49" s="1"/>
      <c r="VBT49" s="1"/>
      <c r="VBU49" s="1"/>
      <c r="VBV49" s="1"/>
      <c r="VBW49" s="1"/>
      <c r="VBX49" s="1"/>
      <c r="VBY49" s="1"/>
      <c r="VBZ49" s="1"/>
      <c r="VCA49" s="1"/>
      <c r="VCB49" s="1"/>
      <c r="VCC49" s="1"/>
      <c r="VCD49" s="1"/>
      <c r="VCE49" s="1"/>
      <c r="VCF49" s="1"/>
      <c r="VCG49" s="1"/>
      <c r="VCH49" s="1"/>
      <c r="VCI49" s="1"/>
      <c r="VCJ49" s="1"/>
      <c r="VCK49" s="1"/>
      <c r="VCL49" s="1"/>
      <c r="VCM49" s="1"/>
      <c r="VCN49" s="1"/>
      <c r="VCO49" s="1"/>
      <c r="VCP49" s="1"/>
      <c r="VCQ49" s="1"/>
      <c r="VCR49" s="1"/>
      <c r="VCS49" s="1"/>
      <c r="VCT49" s="1"/>
      <c r="VCU49" s="1"/>
      <c r="VCV49" s="1"/>
      <c r="VCW49" s="1"/>
      <c r="VCX49" s="1"/>
      <c r="VCY49" s="1"/>
      <c r="VCZ49" s="1"/>
      <c r="VDA49" s="1"/>
      <c r="VDB49" s="1"/>
      <c r="VDC49" s="1"/>
      <c r="VDD49" s="1"/>
      <c r="VDE49" s="1"/>
      <c r="VDF49" s="1"/>
      <c r="VDG49" s="1"/>
      <c r="VDH49" s="1"/>
      <c r="VDI49" s="1"/>
      <c r="VDJ49" s="1"/>
      <c r="VDK49" s="1"/>
      <c r="VDL49" s="1"/>
      <c r="VDM49" s="1"/>
      <c r="VDN49" s="1"/>
      <c r="VDO49" s="1"/>
      <c r="VDP49" s="1"/>
      <c r="VDQ49" s="1"/>
      <c r="VDR49" s="1"/>
      <c r="VDS49" s="1"/>
      <c r="VDT49" s="1"/>
      <c r="VDU49" s="1"/>
      <c r="VDV49" s="1"/>
      <c r="VDW49" s="1"/>
      <c r="VDX49" s="1"/>
      <c r="VDY49" s="1"/>
      <c r="VDZ49" s="1"/>
      <c r="VEA49" s="1"/>
      <c r="VEB49" s="1"/>
      <c r="VEC49" s="1"/>
      <c r="VED49" s="1"/>
      <c r="VEE49" s="1"/>
      <c r="VEF49" s="1"/>
      <c r="VEG49" s="1"/>
      <c r="VEH49" s="1"/>
      <c r="VEI49" s="1"/>
      <c r="VEJ49" s="1"/>
      <c r="VEK49" s="1"/>
      <c r="VEL49" s="1"/>
      <c r="VEM49" s="1"/>
      <c r="VEN49" s="1"/>
      <c r="VEO49" s="1"/>
      <c r="VEP49" s="1"/>
      <c r="VEQ49" s="1"/>
      <c r="VER49" s="1"/>
      <c r="VES49" s="1"/>
      <c r="VET49" s="1"/>
      <c r="VEU49" s="1"/>
      <c r="VEV49" s="1"/>
      <c r="VEW49" s="1"/>
      <c r="VEX49" s="1"/>
      <c r="VEY49" s="1"/>
      <c r="VEZ49" s="1"/>
      <c r="VFA49" s="1"/>
      <c r="VFB49" s="1"/>
      <c r="VFC49" s="1"/>
      <c r="VFD49" s="1"/>
      <c r="VFE49" s="1"/>
      <c r="VFF49" s="1"/>
      <c r="VFG49" s="1"/>
      <c r="VFH49" s="1"/>
      <c r="VFI49" s="1"/>
      <c r="VFJ49" s="1"/>
      <c r="VFK49" s="1"/>
      <c r="VFL49" s="1"/>
      <c r="VFM49" s="1"/>
      <c r="VFN49" s="1"/>
      <c r="VFO49" s="1"/>
      <c r="VFP49" s="1"/>
      <c r="VFQ49" s="1"/>
      <c r="VFR49" s="1"/>
      <c r="VFS49" s="1"/>
      <c r="VFT49" s="1"/>
      <c r="VFU49" s="1"/>
      <c r="VFV49" s="1"/>
      <c r="VFW49" s="1"/>
      <c r="VFX49" s="1"/>
      <c r="VFY49" s="1"/>
      <c r="VFZ49" s="1"/>
      <c r="VGA49" s="1"/>
      <c r="VGB49" s="1"/>
      <c r="VGC49" s="1"/>
      <c r="VGD49" s="1"/>
      <c r="VGE49" s="1"/>
      <c r="VGF49" s="1"/>
      <c r="VGG49" s="1"/>
      <c r="VGH49" s="1"/>
      <c r="VGI49" s="1"/>
      <c r="VGJ49" s="1"/>
      <c r="VGK49" s="1"/>
      <c r="VGL49" s="1"/>
      <c r="VGM49" s="1"/>
      <c r="VGN49" s="1"/>
      <c r="VGO49" s="1"/>
      <c r="VGP49" s="1"/>
      <c r="VGQ49" s="1"/>
      <c r="VGR49" s="1"/>
      <c r="VGS49" s="1"/>
      <c r="VGT49" s="1"/>
      <c r="VGU49" s="1"/>
      <c r="VGV49" s="1"/>
      <c r="VGW49" s="1"/>
      <c r="VGX49" s="1"/>
      <c r="VGY49" s="1"/>
      <c r="VGZ49" s="1"/>
      <c r="VHA49" s="1"/>
      <c r="VHB49" s="1"/>
      <c r="VHC49" s="1"/>
      <c r="VHD49" s="1"/>
      <c r="VHE49" s="1"/>
      <c r="VHF49" s="1"/>
      <c r="VHG49" s="1"/>
      <c r="VHH49" s="1"/>
      <c r="VHI49" s="1"/>
      <c r="VHJ49" s="1"/>
      <c r="VHK49" s="1"/>
      <c r="VHL49" s="1"/>
      <c r="VHM49" s="1"/>
      <c r="VHN49" s="1"/>
      <c r="VHO49" s="1"/>
      <c r="VHP49" s="1"/>
      <c r="VHQ49" s="1"/>
      <c r="VHR49" s="1"/>
      <c r="VHS49" s="1"/>
      <c r="VHT49" s="1"/>
      <c r="VHU49" s="1"/>
      <c r="VHV49" s="1"/>
      <c r="VHW49" s="1"/>
      <c r="VHX49" s="1"/>
      <c r="VHY49" s="1"/>
      <c r="VHZ49" s="1"/>
      <c r="VIA49" s="1"/>
      <c r="VIB49" s="1"/>
      <c r="VIC49" s="1"/>
      <c r="VID49" s="1"/>
      <c r="VIE49" s="1"/>
      <c r="VIF49" s="1"/>
      <c r="VIG49" s="1"/>
      <c r="VIH49" s="1"/>
      <c r="VII49" s="1"/>
      <c r="VIJ49" s="1"/>
      <c r="VIK49" s="1"/>
      <c r="VIL49" s="1"/>
      <c r="VIM49" s="1"/>
      <c r="VIN49" s="1"/>
      <c r="VIO49" s="1"/>
      <c r="VIP49" s="1"/>
      <c r="VIQ49" s="1"/>
      <c r="VIR49" s="1"/>
      <c r="VIS49" s="1"/>
      <c r="VIT49" s="1"/>
      <c r="VIU49" s="1"/>
      <c r="VIV49" s="1"/>
      <c r="VIW49" s="1"/>
      <c r="VIX49" s="1"/>
      <c r="VIY49" s="1"/>
      <c r="VIZ49" s="1"/>
      <c r="VJA49" s="1"/>
      <c r="VJB49" s="1"/>
      <c r="VJC49" s="1"/>
      <c r="VJD49" s="1"/>
      <c r="VJE49" s="1"/>
      <c r="VJF49" s="1"/>
      <c r="VJG49" s="1"/>
      <c r="VJH49" s="1"/>
      <c r="VJI49" s="1"/>
      <c r="VJJ49" s="1"/>
      <c r="VJK49" s="1"/>
      <c r="VJL49" s="1"/>
      <c r="VJM49" s="1"/>
      <c r="VJN49" s="1"/>
      <c r="VJO49" s="1"/>
      <c r="VJP49" s="1"/>
      <c r="VJQ49" s="1"/>
      <c r="VJR49" s="1"/>
      <c r="VJS49" s="1"/>
      <c r="VJT49" s="1"/>
      <c r="VJU49" s="1"/>
      <c r="VJV49" s="1"/>
      <c r="VJW49" s="1"/>
      <c r="VJX49" s="1"/>
      <c r="VJY49" s="1"/>
      <c r="VJZ49" s="1"/>
      <c r="VKA49" s="1"/>
      <c r="VKB49" s="1"/>
      <c r="VKC49" s="1"/>
      <c r="VKD49" s="1"/>
      <c r="VKE49" s="1"/>
      <c r="VKF49" s="1"/>
      <c r="VKG49" s="1"/>
      <c r="VKH49" s="1"/>
      <c r="VKI49" s="1"/>
      <c r="VKJ49" s="1"/>
      <c r="VKK49" s="1"/>
      <c r="VKL49" s="1"/>
      <c r="VKM49" s="1"/>
      <c r="VKN49" s="1"/>
      <c r="VKO49" s="1"/>
      <c r="VKP49" s="1"/>
      <c r="VKQ49" s="1"/>
      <c r="VKR49" s="1"/>
      <c r="VKS49" s="1"/>
      <c r="VKT49" s="1"/>
      <c r="VKU49" s="1"/>
      <c r="VKV49" s="1"/>
      <c r="VKW49" s="1"/>
      <c r="VKX49" s="1"/>
      <c r="VKY49" s="1"/>
      <c r="VKZ49" s="1"/>
      <c r="VLA49" s="1"/>
      <c r="VLB49" s="1"/>
      <c r="VLC49" s="1"/>
      <c r="VLD49" s="1"/>
      <c r="VLE49" s="1"/>
      <c r="VLF49" s="1"/>
      <c r="VLG49" s="1"/>
      <c r="VLH49" s="1"/>
      <c r="VLI49" s="1"/>
      <c r="VLJ49" s="1"/>
      <c r="VLK49" s="1"/>
      <c r="VLL49" s="1"/>
      <c r="VLM49" s="1"/>
      <c r="VLN49" s="1"/>
      <c r="VLO49" s="1"/>
      <c r="VLP49" s="1"/>
      <c r="VLQ49" s="1"/>
      <c r="VLR49" s="1"/>
      <c r="VLS49" s="1"/>
      <c r="VLT49" s="1"/>
      <c r="VLU49" s="1"/>
      <c r="VLV49" s="1"/>
      <c r="VLW49" s="1"/>
      <c r="VLX49" s="1"/>
      <c r="VLY49" s="1"/>
      <c r="VLZ49" s="1"/>
      <c r="VMA49" s="1"/>
      <c r="VMB49" s="1"/>
      <c r="VMC49" s="1"/>
      <c r="VMD49" s="1"/>
      <c r="VME49" s="1"/>
      <c r="VMF49" s="1"/>
      <c r="VMG49" s="1"/>
      <c r="VMH49" s="1"/>
      <c r="VMI49" s="1"/>
      <c r="VMJ49" s="1"/>
      <c r="VMK49" s="1"/>
      <c r="VML49" s="1"/>
      <c r="VMM49" s="1"/>
      <c r="VMN49" s="1"/>
      <c r="VMO49" s="1"/>
      <c r="VMP49" s="1"/>
      <c r="VMQ49" s="1"/>
      <c r="VMR49" s="1"/>
      <c r="VMS49" s="1"/>
      <c r="VMT49" s="1"/>
      <c r="VMU49" s="1"/>
      <c r="VMV49" s="1"/>
      <c r="VMW49" s="1"/>
      <c r="VMX49" s="1"/>
      <c r="VMY49" s="1"/>
      <c r="VMZ49" s="1"/>
      <c r="VNA49" s="1"/>
      <c r="VNB49" s="1"/>
      <c r="VNC49" s="1"/>
      <c r="VND49" s="1"/>
      <c r="VNE49" s="1"/>
      <c r="VNF49" s="1"/>
      <c r="VNG49" s="1"/>
      <c r="VNH49" s="1"/>
      <c r="VNI49" s="1"/>
      <c r="VNJ49" s="1"/>
      <c r="VNK49" s="1"/>
      <c r="VNL49" s="1"/>
      <c r="VNM49" s="1"/>
      <c r="VNN49" s="1"/>
      <c r="VNO49" s="1"/>
      <c r="VNP49" s="1"/>
      <c r="VNQ49" s="1"/>
      <c r="VNR49" s="1"/>
      <c r="VNS49" s="1"/>
      <c r="VNT49" s="1"/>
      <c r="VNU49" s="1"/>
      <c r="VNV49" s="1"/>
      <c r="VNW49" s="1"/>
      <c r="VNX49" s="1"/>
      <c r="VNY49" s="1"/>
      <c r="VNZ49" s="1"/>
      <c r="VOA49" s="1"/>
      <c r="VOB49" s="1"/>
      <c r="VOC49" s="1"/>
      <c r="VOD49" s="1"/>
      <c r="VOE49" s="1"/>
      <c r="VOF49" s="1"/>
      <c r="VOG49" s="1"/>
      <c r="VOH49" s="1"/>
      <c r="VOI49" s="1"/>
      <c r="VOJ49" s="1"/>
      <c r="VOK49" s="1"/>
      <c r="VOL49" s="1"/>
      <c r="VOM49" s="1"/>
      <c r="VON49" s="1"/>
      <c r="VOO49" s="1"/>
      <c r="VOP49" s="1"/>
      <c r="VOQ49" s="1"/>
      <c r="VOR49" s="1"/>
      <c r="VOS49" s="1"/>
      <c r="VOT49" s="1"/>
      <c r="VOU49" s="1"/>
      <c r="VOV49" s="1"/>
      <c r="VOW49" s="1"/>
      <c r="VOX49" s="1"/>
      <c r="VOY49" s="1"/>
      <c r="VOZ49" s="1"/>
      <c r="VPA49" s="1"/>
      <c r="VPB49" s="1"/>
      <c r="VPC49" s="1"/>
      <c r="VPD49" s="1"/>
      <c r="VPE49" s="1"/>
      <c r="VPF49" s="1"/>
      <c r="VPG49" s="1"/>
      <c r="VPH49" s="1"/>
      <c r="VPI49" s="1"/>
      <c r="VPJ49" s="1"/>
      <c r="VPK49" s="1"/>
      <c r="VPL49" s="1"/>
      <c r="VPM49" s="1"/>
      <c r="VPN49" s="1"/>
      <c r="VPO49" s="1"/>
      <c r="VPP49" s="1"/>
      <c r="VPQ49" s="1"/>
      <c r="VPR49" s="1"/>
      <c r="VPS49" s="1"/>
      <c r="VPT49" s="1"/>
      <c r="VPU49" s="1"/>
      <c r="VPV49" s="1"/>
      <c r="VPW49" s="1"/>
      <c r="VPX49" s="1"/>
      <c r="VPY49" s="1"/>
      <c r="VPZ49" s="1"/>
      <c r="VQA49" s="1"/>
      <c r="VQB49" s="1"/>
      <c r="VQC49" s="1"/>
      <c r="VQD49" s="1"/>
      <c r="VQE49" s="1"/>
      <c r="VQF49" s="1"/>
      <c r="VQG49" s="1"/>
      <c r="VQH49" s="1"/>
      <c r="VQI49" s="1"/>
      <c r="VQJ49" s="1"/>
      <c r="VQK49" s="1"/>
      <c r="VQL49" s="1"/>
      <c r="VQM49" s="1"/>
      <c r="VQN49" s="1"/>
      <c r="VQO49" s="1"/>
      <c r="VQP49" s="1"/>
      <c r="VQQ49" s="1"/>
      <c r="VQR49" s="1"/>
      <c r="VQS49" s="1"/>
      <c r="VQT49" s="1"/>
      <c r="VQU49" s="1"/>
      <c r="VQV49" s="1"/>
      <c r="VQW49" s="1"/>
      <c r="VQX49" s="1"/>
      <c r="VQY49" s="1"/>
      <c r="VQZ49" s="1"/>
      <c r="VRA49" s="1"/>
      <c r="VRB49" s="1"/>
      <c r="VRC49" s="1"/>
      <c r="VRD49" s="1"/>
      <c r="VRE49" s="1"/>
      <c r="VRF49" s="1"/>
      <c r="VRG49" s="1"/>
      <c r="VRH49" s="1"/>
      <c r="VRI49" s="1"/>
      <c r="VRJ49" s="1"/>
      <c r="VRK49" s="1"/>
      <c r="VRL49" s="1"/>
      <c r="VRM49" s="1"/>
      <c r="VRN49" s="1"/>
      <c r="VRO49" s="1"/>
      <c r="VRP49" s="1"/>
      <c r="VRQ49" s="1"/>
      <c r="VRR49" s="1"/>
      <c r="VRS49" s="1"/>
      <c r="VRT49" s="1"/>
      <c r="VRU49" s="1"/>
      <c r="VRV49" s="1"/>
      <c r="VRW49" s="1"/>
      <c r="VRX49" s="1"/>
      <c r="VRY49" s="1"/>
      <c r="VRZ49" s="1"/>
      <c r="VSA49" s="1"/>
      <c r="VSB49" s="1"/>
      <c r="VSC49" s="1"/>
      <c r="VSD49" s="1"/>
      <c r="VSE49" s="1"/>
      <c r="VSF49" s="1"/>
      <c r="VSG49" s="1"/>
      <c r="VSH49" s="1"/>
      <c r="VSI49" s="1"/>
      <c r="VSJ49" s="1"/>
      <c r="VSK49" s="1"/>
      <c r="VSL49" s="1"/>
      <c r="VSM49" s="1"/>
      <c r="VSN49" s="1"/>
      <c r="VSO49" s="1"/>
      <c r="VSP49" s="1"/>
      <c r="VSQ49" s="1"/>
      <c r="VSR49" s="1"/>
      <c r="VSS49" s="1"/>
      <c r="VST49" s="1"/>
      <c r="VSU49" s="1"/>
      <c r="VSV49" s="1"/>
      <c r="VSW49" s="1"/>
      <c r="VSX49" s="1"/>
      <c r="VSY49" s="1"/>
      <c r="VSZ49" s="1"/>
      <c r="VTA49" s="1"/>
      <c r="VTB49" s="1"/>
      <c r="VTC49" s="1"/>
      <c r="VTD49" s="1"/>
      <c r="VTE49" s="1"/>
      <c r="VTF49" s="1"/>
      <c r="VTG49" s="1"/>
      <c r="VTH49" s="1"/>
      <c r="VTI49" s="1"/>
      <c r="VTJ49" s="1"/>
      <c r="VTK49" s="1"/>
      <c r="VTL49" s="1"/>
      <c r="VTM49" s="1"/>
      <c r="VTN49" s="1"/>
      <c r="VTO49" s="1"/>
      <c r="VTP49" s="1"/>
      <c r="VTQ49" s="1"/>
      <c r="VTR49" s="1"/>
      <c r="VTS49" s="1"/>
      <c r="VTT49" s="1"/>
      <c r="VTU49" s="1"/>
      <c r="VTV49" s="1"/>
      <c r="VTW49" s="1"/>
      <c r="VTX49" s="1"/>
      <c r="VTY49" s="1"/>
      <c r="VTZ49" s="1"/>
      <c r="VUA49" s="1"/>
      <c r="VUB49" s="1"/>
      <c r="VUC49" s="1"/>
      <c r="VUD49" s="1"/>
      <c r="VUE49" s="1"/>
      <c r="VUF49" s="1"/>
      <c r="VUG49" s="1"/>
      <c r="VUH49" s="1"/>
      <c r="VUI49" s="1"/>
      <c r="VUJ49" s="1"/>
      <c r="VUK49" s="1"/>
      <c r="VUL49" s="1"/>
      <c r="VUM49" s="1"/>
      <c r="VUN49" s="1"/>
      <c r="VUO49" s="1"/>
      <c r="VUP49" s="1"/>
      <c r="VUQ49" s="1"/>
      <c r="VUR49" s="1"/>
      <c r="VUS49" s="1"/>
      <c r="VUT49" s="1"/>
      <c r="VUU49" s="1"/>
      <c r="VUV49" s="1"/>
      <c r="VUW49" s="1"/>
      <c r="VUX49" s="1"/>
      <c r="VUY49" s="1"/>
      <c r="VUZ49" s="1"/>
      <c r="VVA49" s="1"/>
      <c r="VVB49" s="1"/>
      <c r="VVC49" s="1"/>
      <c r="VVD49" s="1"/>
      <c r="VVE49" s="1"/>
      <c r="VVF49" s="1"/>
      <c r="VVG49" s="1"/>
      <c r="VVH49" s="1"/>
      <c r="VVI49" s="1"/>
      <c r="VVJ49" s="1"/>
      <c r="VVK49" s="1"/>
      <c r="VVL49" s="1"/>
      <c r="VVM49" s="1"/>
      <c r="VVN49" s="1"/>
      <c r="VVO49" s="1"/>
      <c r="VVP49" s="1"/>
      <c r="VVQ49" s="1"/>
      <c r="VVR49" s="1"/>
      <c r="VVS49" s="1"/>
      <c r="VVT49" s="1"/>
      <c r="VVU49" s="1"/>
      <c r="VVV49" s="1"/>
      <c r="VVW49" s="1"/>
      <c r="VVX49" s="1"/>
      <c r="VVY49" s="1"/>
      <c r="VVZ49" s="1"/>
      <c r="VWA49" s="1"/>
      <c r="VWB49" s="1"/>
      <c r="VWC49" s="1"/>
      <c r="VWD49" s="1"/>
      <c r="VWE49" s="1"/>
      <c r="VWF49" s="1"/>
      <c r="VWG49" s="1"/>
      <c r="VWH49" s="1"/>
      <c r="VWI49" s="1"/>
      <c r="VWJ49" s="1"/>
      <c r="VWK49" s="1"/>
      <c r="VWL49" s="1"/>
      <c r="VWM49" s="1"/>
      <c r="VWN49" s="1"/>
      <c r="VWO49" s="1"/>
      <c r="VWP49" s="1"/>
      <c r="VWQ49" s="1"/>
      <c r="VWR49" s="1"/>
      <c r="VWS49" s="1"/>
      <c r="VWT49" s="1"/>
      <c r="VWU49" s="1"/>
      <c r="VWV49" s="1"/>
      <c r="VWW49" s="1"/>
      <c r="VWX49" s="1"/>
      <c r="VWY49" s="1"/>
      <c r="VWZ49" s="1"/>
      <c r="VXA49" s="1"/>
      <c r="VXB49" s="1"/>
      <c r="VXC49" s="1"/>
      <c r="VXD49" s="1"/>
      <c r="VXE49" s="1"/>
      <c r="VXF49" s="1"/>
      <c r="VXG49" s="1"/>
      <c r="VXH49" s="1"/>
      <c r="VXI49" s="1"/>
      <c r="VXJ49" s="1"/>
      <c r="VXK49" s="1"/>
      <c r="VXL49" s="1"/>
      <c r="VXM49" s="1"/>
      <c r="VXN49" s="1"/>
      <c r="VXO49" s="1"/>
      <c r="VXP49" s="1"/>
      <c r="VXQ49" s="1"/>
      <c r="VXR49" s="1"/>
      <c r="VXS49" s="1"/>
      <c r="VXT49" s="1"/>
      <c r="VXU49" s="1"/>
      <c r="VXV49" s="1"/>
      <c r="VXW49" s="1"/>
      <c r="VXX49" s="1"/>
      <c r="VXY49" s="1"/>
      <c r="VXZ49" s="1"/>
      <c r="VYA49" s="1"/>
      <c r="VYB49" s="1"/>
      <c r="VYC49" s="1"/>
      <c r="VYD49" s="1"/>
      <c r="VYE49" s="1"/>
      <c r="VYF49" s="1"/>
      <c r="VYG49" s="1"/>
      <c r="VYH49" s="1"/>
      <c r="VYI49" s="1"/>
      <c r="VYJ49" s="1"/>
      <c r="VYK49" s="1"/>
      <c r="VYL49" s="1"/>
      <c r="VYM49" s="1"/>
      <c r="VYN49" s="1"/>
      <c r="VYO49" s="1"/>
      <c r="VYP49" s="1"/>
      <c r="VYQ49" s="1"/>
      <c r="VYR49" s="1"/>
      <c r="VYS49" s="1"/>
      <c r="VYT49" s="1"/>
      <c r="VYU49" s="1"/>
      <c r="VYV49" s="1"/>
      <c r="VYW49" s="1"/>
      <c r="VYX49" s="1"/>
      <c r="VYY49" s="1"/>
      <c r="VYZ49" s="1"/>
      <c r="VZA49" s="1"/>
      <c r="VZB49" s="1"/>
      <c r="VZC49" s="1"/>
      <c r="VZD49" s="1"/>
      <c r="VZE49" s="1"/>
      <c r="VZF49" s="1"/>
      <c r="VZG49" s="1"/>
      <c r="VZH49" s="1"/>
      <c r="VZI49" s="1"/>
      <c r="VZJ49" s="1"/>
      <c r="VZK49" s="1"/>
      <c r="VZL49" s="1"/>
      <c r="VZM49" s="1"/>
      <c r="VZN49" s="1"/>
      <c r="VZO49" s="1"/>
      <c r="VZP49" s="1"/>
      <c r="VZQ49" s="1"/>
      <c r="VZR49" s="1"/>
      <c r="VZS49" s="1"/>
      <c r="VZT49" s="1"/>
      <c r="VZU49" s="1"/>
      <c r="VZV49" s="1"/>
      <c r="VZW49" s="1"/>
      <c r="VZX49" s="1"/>
      <c r="VZY49" s="1"/>
      <c r="VZZ49" s="1"/>
      <c r="WAA49" s="1"/>
      <c r="WAB49" s="1"/>
      <c r="WAC49" s="1"/>
      <c r="WAD49" s="1"/>
      <c r="WAE49" s="1"/>
      <c r="WAF49" s="1"/>
      <c r="WAG49" s="1"/>
      <c r="WAH49" s="1"/>
      <c r="WAI49" s="1"/>
      <c r="WAJ49" s="1"/>
      <c r="WAK49" s="1"/>
      <c r="WAL49" s="1"/>
      <c r="WAM49" s="1"/>
      <c r="WAN49" s="1"/>
      <c r="WAO49" s="1"/>
      <c r="WAP49" s="1"/>
      <c r="WAQ49" s="1"/>
      <c r="WAR49" s="1"/>
      <c r="WAS49" s="1"/>
      <c r="WAT49" s="1"/>
      <c r="WAU49" s="1"/>
      <c r="WAV49" s="1"/>
      <c r="WAW49" s="1"/>
      <c r="WAX49" s="1"/>
      <c r="WAY49" s="1"/>
      <c r="WAZ49" s="1"/>
      <c r="WBA49" s="1"/>
      <c r="WBB49" s="1"/>
      <c r="WBC49" s="1"/>
      <c r="WBD49" s="1"/>
      <c r="WBE49" s="1"/>
      <c r="WBF49" s="1"/>
      <c r="WBG49" s="1"/>
      <c r="WBH49" s="1"/>
      <c r="WBI49" s="1"/>
      <c r="WBJ49" s="1"/>
      <c r="WBK49" s="1"/>
      <c r="WBL49" s="1"/>
      <c r="WBM49" s="1"/>
      <c r="WBN49" s="1"/>
      <c r="WBO49" s="1"/>
      <c r="WBP49" s="1"/>
      <c r="WBQ49" s="1"/>
      <c r="WBR49" s="1"/>
      <c r="WBS49" s="1"/>
      <c r="WBT49" s="1"/>
      <c r="WBU49" s="1"/>
      <c r="WBV49" s="1"/>
      <c r="WBW49" s="1"/>
      <c r="WBX49" s="1"/>
      <c r="WBY49" s="1"/>
      <c r="WBZ49" s="1"/>
      <c r="WCA49" s="1"/>
      <c r="WCB49" s="1"/>
      <c r="WCC49" s="1"/>
      <c r="WCD49" s="1"/>
      <c r="WCE49" s="1"/>
      <c r="WCF49" s="1"/>
      <c r="WCG49" s="1"/>
      <c r="WCH49" s="1"/>
      <c r="WCI49" s="1"/>
      <c r="WCJ49" s="1"/>
      <c r="WCK49" s="1"/>
      <c r="WCL49" s="1"/>
      <c r="WCM49" s="1"/>
      <c r="WCN49" s="1"/>
      <c r="WCO49" s="1"/>
      <c r="WCP49" s="1"/>
      <c r="WCQ49" s="1"/>
      <c r="WCR49" s="1"/>
      <c r="WCS49" s="1"/>
      <c r="WCT49" s="1"/>
      <c r="WCU49" s="1"/>
      <c r="WCV49" s="1"/>
      <c r="WCW49" s="1"/>
      <c r="WCX49" s="1"/>
      <c r="WCY49" s="1"/>
      <c r="WCZ49" s="1"/>
      <c r="WDA49" s="1"/>
      <c r="WDB49" s="1"/>
      <c r="WDC49" s="1"/>
      <c r="WDD49" s="1"/>
      <c r="WDE49" s="1"/>
      <c r="WDF49" s="1"/>
      <c r="WDG49" s="1"/>
      <c r="WDH49" s="1"/>
      <c r="WDI49" s="1"/>
      <c r="WDJ49" s="1"/>
      <c r="WDK49" s="1"/>
      <c r="WDL49" s="1"/>
      <c r="WDM49" s="1"/>
      <c r="WDN49" s="1"/>
      <c r="WDO49" s="1"/>
      <c r="WDP49" s="1"/>
      <c r="WDQ49" s="1"/>
      <c r="WDR49" s="1"/>
      <c r="WDS49" s="1"/>
      <c r="WDT49" s="1"/>
      <c r="WDU49" s="1"/>
      <c r="WDV49" s="1"/>
      <c r="WDW49" s="1"/>
      <c r="WDX49" s="1"/>
      <c r="WDY49" s="1"/>
      <c r="WDZ49" s="1"/>
      <c r="WEA49" s="1"/>
      <c r="WEB49" s="1"/>
      <c r="WEC49" s="1"/>
      <c r="WED49" s="1"/>
      <c r="WEE49" s="1"/>
      <c r="WEF49" s="1"/>
      <c r="WEG49" s="1"/>
      <c r="WEH49" s="1"/>
      <c r="WEI49" s="1"/>
      <c r="WEJ49" s="1"/>
      <c r="WEK49" s="1"/>
      <c r="WEL49" s="1"/>
      <c r="WEM49" s="1"/>
      <c r="WEN49" s="1"/>
      <c r="WEO49" s="1"/>
      <c r="WEP49" s="1"/>
      <c r="WEQ49" s="1"/>
      <c r="WER49" s="1"/>
      <c r="WES49" s="1"/>
      <c r="WET49" s="1"/>
      <c r="WEU49" s="1"/>
      <c r="WEV49" s="1"/>
      <c r="WEW49" s="1"/>
      <c r="WEX49" s="1"/>
      <c r="WEY49" s="1"/>
      <c r="WEZ49" s="1"/>
      <c r="WFA49" s="1"/>
      <c r="WFB49" s="1"/>
      <c r="WFC49" s="1"/>
      <c r="WFD49" s="1"/>
      <c r="WFE49" s="1"/>
      <c r="WFF49" s="1"/>
      <c r="WFG49" s="1"/>
      <c r="WFH49" s="1"/>
      <c r="WFI49" s="1"/>
      <c r="WFJ49" s="1"/>
      <c r="WFK49" s="1"/>
      <c r="WFL49" s="1"/>
      <c r="WFM49" s="1"/>
      <c r="WFN49" s="1"/>
      <c r="WFO49" s="1"/>
      <c r="WFP49" s="1"/>
      <c r="WFQ49" s="1"/>
      <c r="WFR49" s="1"/>
      <c r="WFS49" s="1"/>
      <c r="WFT49" s="1"/>
      <c r="WFU49" s="1"/>
      <c r="WFV49" s="1"/>
      <c r="WFW49" s="1"/>
      <c r="WFX49" s="1"/>
      <c r="WFY49" s="1"/>
      <c r="WFZ49" s="1"/>
      <c r="WGA49" s="1"/>
      <c r="WGB49" s="1"/>
      <c r="WGC49" s="1"/>
      <c r="WGD49" s="1"/>
      <c r="WGE49" s="1"/>
      <c r="WGF49" s="1"/>
      <c r="WGG49" s="1"/>
      <c r="WGH49" s="1"/>
      <c r="WGI49" s="1"/>
      <c r="WGJ49" s="1"/>
      <c r="WGK49" s="1"/>
      <c r="WGL49" s="1"/>
      <c r="WGM49" s="1"/>
      <c r="WGN49" s="1"/>
      <c r="WGO49" s="1"/>
      <c r="WGP49" s="1"/>
      <c r="WGQ49" s="1"/>
      <c r="WGR49" s="1"/>
      <c r="WGS49" s="1"/>
      <c r="WGT49" s="1"/>
      <c r="WGU49" s="1"/>
      <c r="WGV49" s="1"/>
      <c r="WGW49" s="1"/>
      <c r="WGX49" s="1"/>
      <c r="WGY49" s="1"/>
      <c r="WGZ49" s="1"/>
      <c r="WHA49" s="1"/>
      <c r="WHB49" s="1"/>
      <c r="WHC49" s="1"/>
      <c r="WHD49" s="1"/>
      <c r="WHE49" s="1"/>
      <c r="WHF49" s="1"/>
      <c r="WHG49" s="1"/>
      <c r="WHH49" s="1"/>
      <c r="WHI49" s="1"/>
      <c r="WHJ49" s="1"/>
      <c r="WHK49" s="1"/>
      <c r="WHL49" s="1"/>
      <c r="WHM49" s="1"/>
      <c r="WHN49" s="1"/>
      <c r="WHO49" s="1"/>
      <c r="WHP49" s="1"/>
      <c r="WHQ49" s="1"/>
      <c r="WHR49" s="1"/>
      <c r="WHS49" s="1"/>
      <c r="WHT49" s="1"/>
      <c r="WHU49" s="1"/>
      <c r="WHV49" s="1"/>
      <c r="WHW49" s="1"/>
      <c r="WHX49" s="1"/>
      <c r="WHY49" s="1"/>
      <c r="WHZ49" s="1"/>
      <c r="WIA49" s="1"/>
      <c r="WIB49" s="1"/>
      <c r="WIC49" s="1"/>
      <c r="WID49" s="1"/>
      <c r="WIE49" s="1"/>
      <c r="WIF49" s="1"/>
      <c r="WIG49" s="1"/>
      <c r="WIH49" s="1"/>
      <c r="WII49" s="1"/>
      <c r="WIJ49" s="1"/>
      <c r="WIK49" s="1"/>
      <c r="WIL49" s="1"/>
      <c r="WIM49" s="1"/>
      <c r="WIN49" s="1"/>
      <c r="WIO49" s="1"/>
      <c r="WIP49" s="1"/>
      <c r="WIQ49" s="1"/>
      <c r="WIR49" s="1"/>
      <c r="WIS49" s="1"/>
      <c r="WIT49" s="1"/>
      <c r="WIU49" s="1"/>
      <c r="WIV49" s="1"/>
      <c r="WIW49" s="1"/>
      <c r="WIX49" s="1"/>
      <c r="WIY49" s="1"/>
      <c r="WIZ49" s="1"/>
      <c r="WJA49" s="1"/>
      <c r="WJB49" s="1"/>
      <c r="WJC49" s="1"/>
      <c r="WJD49" s="1"/>
      <c r="WJE49" s="1"/>
      <c r="WJF49" s="1"/>
      <c r="WJG49" s="1"/>
      <c r="WJH49" s="1"/>
      <c r="WJI49" s="1"/>
      <c r="WJJ49" s="1"/>
      <c r="WJK49" s="1"/>
      <c r="WJL49" s="1"/>
      <c r="WJM49" s="1"/>
      <c r="WJN49" s="1"/>
      <c r="WJO49" s="1"/>
      <c r="WJP49" s="1"/>
      <c r="WJQ49" s="1"/>
      <c r="WJR49" s="1"/>
      <c r="WJS49" s="1"/>
      <c r="WJT49" s="1"/>
      <c r="WJU49" s="1"/>
      <c r="WJV49" s="1"/>
      <c r="WJW49" s="1"/>
      <c r="WJX49" s="1"/>
      <c r="WJY49" s="1"/>
      <c r="WJZ49" s="1"/>
      <c r="WKA49" s="1"/>
      <c r="WKB49" s="1"/>
      <c r="WKC49" s="1"/>
      <c r="WKD49" s="1"/>
      <c r="WKE49" s="1"/>
      <c r="WKF49" s="1"/>
      <c r="WKG49" s="1"/>
      <c r="WKH49" s="1"/>
      <c r="WKI49" s="1"/>
      <c r="WKJ49" s="1"/>
      <c r="WKK49" s="1"/>
      <c r="WKL49" s="1"/>
      <c r="WKM49" s="1"/>
      <c r="WKN49" s="1"/>
      <c r="WKO49" s="1"/>
      <c r="WKP49" s="1"/>
      <c r="WKQ49" s="1"/>
      <c r="WKR49" s="1"/>
      <c r="WKS49" s="1"/>
      <c r="WKT49" s="1"/>
      <c r="WKU49" s="1"/>
      <c r="WKV49" s="1"/>
      <c r="WKW49" s="1"/>
      <c r="WKX49" s="1"/>
      <c r="WKY49" s="1"/>
      <c r="WKZ49" s="1"/>
      <c r="WLA49" s="1"/>
      <c r="WLB49" s="1"/>
      <c r="WLC49" s="1"/>
      <c r="WLD49" s="1"/>
      <c r="WLE49" s="1"/>
      <c r="WLF49" s="1"/>
      <c r="WLG49" s="1"/>
      <c r="WLH49" s="1"/>
      <c r="WLI49" s="1"/>
      <c r="WLJ49" s="1"/>
      <c r="WLK49" s="1"/>
      <c r="WLL49" s="1"/>
      <c r="WLM49" s="1"/>
      <c r="WLN49" s="1"/>
      <c r="WLO49" s="1"/>
      <c r="WLP49" s="1"/>
      <c r="WLQ49" s="1"/>
      <c r="WLR49" s="1"/>
      <c r="WLS49" s="1"/>
      <c r="WLT49" s="1"/>
      <c r="WLU49" s="1"/>
      <c r="WLV49" s="1"/>
      <c r="WLW49" s="1"/>
      <c r="WLX49" s="1"/>
      <c r="WLY49" s="1"/>
      <c r="WLZ49" s="1"/>
      <c r="WMA49" s="1"/>
      <c r="WMB49" s="1"/>
      <c r="WMC49" s="1"/>
      <c r="WMD49" s="1"/>
      <c r="WME49" s="1"/>
      <c r="WMF49" s="1"/>
      <c r="WMG49" s="1"/>
      <c r="WMH49" s="1"/>
      <c r="WMI49" s="1"/>
      <c r="WMJ49" s="1"/>
      <c r="WMK49" s="1"/>
      <c r="WML49" s="1"/>
      <c r="WMM49" s="1"/>
      <c r="WMN49" s="1"/>
      <c r="WMO49" s="1"/>
      <c r="WMP49" s="1"/>
      <c r="WMQ49" s="1"/>
      <c r="WMR49" s="1"/>
      <c r="WMS49" s="1"/>
      <c r="WMT49" s="1"/>
      <c r="WMU49" s="1"/>
      <c r="WMV49" s="1"/>
      <c r="WMW49" s="1"/>
      <c r="WMX49" s="1"/>
      <c r="WMY49" s="1"/>
      <c r="WMZ49" s="1"/>
      <c r="WNA49" s="1"/>
      <c r="WNB49" s="1"/>
      <c r="WNC49" s="1"/>
      <c r="WND49" s="1"/>
      <c r="WNE49" s="1"/>
      <c r="WNF49" s="1"/>
      <c r="WNG49" s="1"/>
      <c r="WNH49" s="1"/>
      <c r="WNI49" s="1"/>
      <c r="WNJ49" s="1"/>
      <c r="WNK49" s="1"/>
      <c r="WNL49" s="1"/>
      <c r="WNM49" s="1"/>
      <c r="WNN49" s="1"/>
      <c r="WNO49" s="1"/>
      <c r="WNP49" s="1"/>
      <c r="WNQ49" s="1"/>
      <c r="WNR49" s="1"/>
      <c r="WNS49" s="1"/>
      <c r="WNT49" s="1"/>
      <c r="WNU49" s="1"/>
      <c r="WNV49" s="1"/>
      <c r="WNW49" s="1"/>
      <c r="WNX49" s="1"/>
      <c r="WNY49" s="1"/>
      <c r="WNZ49" s="1"/>
      <c r="WOA49" s="1"/>
      <c r="WOB49" s="1"/>
      <c r="WOC49" s="1"/>
      <c r="WOD49" s="1"/>
      <c r="WOE49" s="1"/>
      <c r="WOF49" s="1"/>
      <c r="WOG49" s="1"/>
      <c r="WOH49" s="1"/>
      <c r="WOI49" s="1"/>
      <c r="WOJ49" s="1"/>
      <c r="WOK49" s="1"/>
      <c r="WOL49" s="1"/>
      <c r="WOM49" s="1"/>
      <c r="WON49" s="1"/>
      <c r="WOO49" s="1"/>
      <c r="WOP49" s="1"/>
      <c r="WOQ49" s="1"/>
      <c r="WOR49" s="1"/>
      <c r="WOS49" s="1"/>
      <c r="WOT49" s="1"/>
      <c r="WOU49" s="1"/>
      <c r="WOV49" s="1"/>
      <c r="WOW49" s="1"/>
      <c r="WOX49" s="1"/>
      <c r="WOY49" s="1"/>
      <c r="WOZ49" s="1"/>
      <c r="WPA49" s="1"/>
      <c r="WPB49" s="1"/>
      <c r="WPC49" s="1"/>
      <c r="WPD49" s="1"/>
      <c r="WPE49" s="1"/>
      <c r="WPF49" s="1"/>
      <c r="WPG49" s="1"/>
      <c r="WPH49" s="1"/>
      <c r="WPI49" s="1"/>
      <c r="WPJ49" s="1"/>
      <c r="WPK49" s="1"/>
      <c r="WPL49" s="1"/>
      <c r="WPM49" s="1"/>
      <c r="WPN49" s="1"/>
      <c r="WPO49" s="1"/>
      <c r="WPP49" s="1"/>
      <c r="WPQ49" s="1"/>
      <c r="WPR49" s="1"/>
      <c r="WPS49" s="1"/>
      <c r="WPT49" s="1"/>
      <c r="WPU49" s="1"/>
      <c r="WPV49" s="1"/>
      <c r="WPW49" s="1"/>
      <c r="WPX49" s="1"/>
      <c r="WPY49" s="1"/>
      <c r="WPZ49" s="1"/>
      <c r="WQA49" s="1"/>
      <c r="WQB49" s="1"/>
      <c r="WQC49" s="1"/>
      <c r="WQD49" s="1"/>
      <c r="WQE49" s="1"/>
      <c r="WQF49" s="1"/>
      <c r="WQG49" s="1"/>
      <c r="WQH49" s="1"/>
      <c r="WQI49" s="1"/>
      <c r="WQJ49" s="1"/>
      <c r="WQK49" s="1"/>
      <c r="WQL49" s="1"/>
      <c r="WQM49" s="1"/>
      <c r="WQN49" s="1"/>
      <c r="WQO49" s="1"/>
      <c r="WQP49" s="1"/>
      <c r="WQQ49" s="1"/>
      <c r="WQR49" s="1"/>
      <c r="WQS49" s="1"/>
      <c r="WQT49" s="1"/>
      <c r="WQU49" s="1"/>
      <c r="WQV49" s="1"/>
      <c r="WQW49" s="1"/>
      <c r="WQX49" s="1"/>
      <c r="WQY49" s="1"/>
      <c r="WQZ49" s="1"/>
      <c r="WRA49" s="1"/>
      <c r="WRB49" s="1"/>
      <c r="WRC49" s="1"/>
      <c r="WRD49" s="1"/>
      <c r="WRE49" s="1"/>
      <c r="WRF49" s="1"/>
      <c r="WRG49" s="1"/>
      <c r="WRH49" s="1"/>
      <c r="WRI49" s="1"/>
      <c r="WRJ49" s="1"/>
      <c r="WRK49" s="1"/>
      <c r="WRL49" s="1"/>
      <c r="WRM49" s="1"/>
      <c r="WRN49" s="1"/>
      <c r="WRO49" s="1"/>
      <c r="WRP49" s="1"/>
      <c r="WRQ49" s="1"/>
      <c r="WRR49" s="1"/>
      <c r="WRS49" s="1"/>
      <c r="WRT49" s="1"/>
      <c r="WRU49" s="1"/>
      <c r="WRV49" s="1"/>
      <c r="WRW49" s="1"/>
      <c r="WRX49" s="1"/>
      <c r="WRY49" s="1"/>
      <c r="WRZ49" s="1"/>
      <c r="WSA49" s="1"/>
      <c r="WSB49" s="1"/>
      <c r="WSC49" s="1"/>
      <c r="WSD49" s="1"/>
      <c r="WSE49" s="1"/>
      <c r="WSF49" s="1"/>
      <c r="WSG49" s="1"/>
      <c r="WSH49" s="1"/>
      <c r="WSI49" s="1"/>
      <c r="WSJ49" s="1"/>
      <c r="WSK49" s="1"/>
      <c r="WSL49" s="1"/>
      <c r="WSM49" s="1"/>
      <c r="WSN49" s="1"/>
      <c r="WSO49" s="1"/>
      <c r="WSP49" s="1"/>
      <c r="WSQ49" s="1"/>
      <c r="WSR49" s="1"/>
      <c r="WSS49" s="1"/>
      <c r="WST49" s="1"/>
      <c r="WSU49" s="1"/>
      <c r="WSV49" s="1"/>
      <c r="WSW49" s="1"/>
      <c r="WSX49" s="1"/>
      <c r="WSY49" s="1"/>
      <c r="WSZ49" s="1"/>
      <c r="WTA49" s="1"/>
      <c r="WTB49" s="1"/>
      <c r="WTC49" s="1"/>
      <c r="WTD49" s="1"/>
      <c r="WTE49" s="1"/>
      <c r="WTF49" s="1"/>
      <c r="WTG49" s="1"/>
      <c r="WTH49" s="1"/>
      <c r="WTI49" s="1"/>
      <c r="WTJ49" s="1"/>
      <c r="WTK49" s="1"/>
      <c r="WTL49" s="1"/>
      <c r="WTM49" s="1"/>
      <c r="WTN49" s="1"/>
      <c r="WTO49" s="1"/>
      <c r="WTP49" s="1"/>
      <c r="WTQ49" s="1"/>
      <c r="WTR49" s="1"/>
      <c r="WTS49" s="1"/>
      <c r="WTT49" s="1"/>
      <c r="WTU49" s="1"/>
      <c r="WTV49" s="1"/>
      <c r="WTW49" s="1"/>
      <c r="WTX49" s="1"/>
      <c r="WTY49" s="1"/>
      <c r="WTZ49" s="1"/>
      <c r="WUA49" s="1"/>
      <c r="WUB49" s="1"/>
      <c r="WUC49" s="1"/>
      <c r="WUD49" s="1"/>
      <c r="WUE49" s="1"/>
      <c r="WUF49" s="1"/>
      <c r="WUG49" s="1"/>
      <c r="WUH49" s="1"/>
      <c r="WUI49" s="1"/>
      <c r="WUJ49" s="1"/>
      <c r="WUK49" s="1"/>
      <c r="WUL49" s="1"/>
      <c r="WUM49" s="1"/>
      <c r="WUN49" s="1"/>
      <c r="WUO49" s="1"/>
      <c r="WUP49" s="1"/>
      <c r="WUQ49" s="1"/>
      <c r="WUR49" s="1"/>
      <c r="WUS49" s="1"/>
      <c r="WUT49" s="1"/>
      <c r="WUU49" s="1"/>
      <c r="WUV49" s="1"/>
      <c r="WUW49" s="1"/>
      <c r="WUX49" s="1"/>
      <c r="WUY49" s="1"/>
      <c r="WUZ49" s="1"/>
      <c r="WVA49" s="1"/>
      <c r="WVB49" s="1"/>
      <c r="WVC49" s="1"/>
      <c r="WVD49" s="1"/>
      <c r="WVE49" s="1"/>
      <c r="WVF49" s="1"/>
      <c r="WVG49" s="1"/>
      <c r="WVH49" s="1"/>
      <c r="WVI49" s="1"/>
      <c r="WVJ49" s="1"/>
      <c r="WVK49" s="1"/>
      <c r="WVL49" s="1"/>
      <c r="WVM49" s="1"/>
      <c r="WVN49" s="1"/>
      <c r="WVO49" s="1"/>
      <c r="WVP49" s="1"/>
      <c r="WVQ49" s="1"/>
      <c r="WVR49" s="1"/>
      <c r="WVS49" s="1"/>
      <c r="WVT49" s="1"/>
      <c r="WVU49" s="1"/>
      <c r="WVV49" s="1"/>
      <c r="WVW49" s="1"/>
      <c r="WVX49" s="1"/>
      <c r="WVY49" s="1"/>
      <c r="WVZ49" s="1"/>
      <c r="WWA49" s="1"/>
      <c r="WWB49" s="1"/>
      <c r="WWC49" s="1"/>
      <c r="WWD49" s="1"/>
      <c r="WWE49" s="1"/>
      <c r="WWF49" s="1"/>
      <c r="WWG49" s="1"/>
      <c r="WWH49" s="1"/>
      <c r="WWI49" s="1"/>
      <c r="WWJ49" s="1"/>
      <c r="WWK49" s="1"/>
      <c r="WWL49" s="1"/>
      <c r="WWM49" s="1"/>
      <c r="WWN49" s="1"/>
      <c r="WWO49" s="1"/>
      <c r="WWP49" s="1"/>
      <c r="WWQ49" s="1"/>
      <c r="WWR49" s="1"/>
      <c r="WWS49" s="1"/>
      <c r="WWT49" s="1"/>
      <c r="WWU49" s="1"/>
      <c r="WWV49" s="1"/>
      <c r="WWW49" s="1"/>
      <c r="WWX49" s="1"/>
      <c r="WWY49" s="1"/>
      <c r="WWZ49" s="1"/>
      <c r="WXA49" s="1"/>
      <c r="WXB49" s="1"/>
      <c r="WXC49" s="1"/>
      <c r="WXD49" s="1"/>
      <c r="WXE49" s="1"/>
      <c r="WXF49" s="1"/>
      <c r="WXG49" s="1"/>
      <c r="WXH49" s="1"/>
      <c r="WXI49" s="1"/>
      <c r="WXJ49" s="1"/>
      <c r="WXK49" s="1"/>
      <c r="WXL49" s="1"/>
      <c r="WXM49" s="1"/>
      <c r="WXN49" s="1"/>
      <c r="WXO49" s="1"/>
      <c r="WXP49" s="1"/>
      <c r="WXQ49" s="1"/>
      <c r="WXR49" s="1"/>
      <c r="WXS49" s="1"/>
      <c r="WXT49" s="1"/>
      <c r="WXU49" s="1"/>
      <c r="WXV49" s="1"/>
      <c r="WXW49" s="1"/>
      <c r="WXX49" s="1"/>
      <c r="WXY49" s="1"/>
      <c r="WXZ49" s="1"/>
      <c r="WYA49" s="1"/>
      <c r="WYB49" s="1"/>
      <c r="WYC49" s="1"/>
      <c r="WYD49" s="1"/>
      <c r="WYE49" s="1"/>
      <c r="WYF49" s="1"/>
      <c r="WYG49" s="1"/>
      <c r="WYH49" s="1"/>
      <c r="WYI49" s="1"/>
      <c r="WYJ49" s="1"/>
      <c r="WYK49" s="1"/>
      <c r="WYL49" s="1"/>
      <c r="WYM49" s="1"/>
      <c r="WYN49" s="1"/>
      <c r="WYO49" s="1"/>
      <c r="WYP49" s="1"/>
      <c r="WYQ49" s="1"/>
      <c r="WYR49" s="1"/>
      <c r="WYS49" s="1"/>
      <c r="WYT49" s="1"/>
      <c r="WYU49" s="1"/>
      <c r="WYV49" s="1"/>
      <c r="WYW49" s="1"/>
      <c r="WYX49" s="1"/>
      <c r="WYY49" s="1"/>
      <c r="WYZ49" s="1"/>
      <c r="WZA49" s="1"/>
      <c r="WZB49" s="1"/>
      <c r="WZC49" s="1"/>
      <c r="WZD49" s="1"/>
      <c r="WZE49" s="1"/>
      <c r="WZF49" s="1"/>
      <c r="WZG49" s="1"/>
      <c r="WZH49" s="1"/>
      <c r="WZI49" s="1"/>
      <c r="WZJ49" s="1"/>
      <c r="WZK49" s="1"/>
      <c r="WZL49" s="1"/>
      <c r="WZM49" s="1"/>
      <c r="WZN49" s="1"/>
      <c r="WZO49" s="1"/>
      <c r="WZP49" s="1"/>
      <c r="WZQ49" s="1"/>
      <c r="WZR49" s="1"/>
      <c r="WZS49" s="1"/>
      <c r="WZT49" s="1"/>
      <c r="WZU49" s="1"/>
      <c r="WZV49" s="1"/>
      <c r="WZW49" s="1"/>
      <c r="WZX49" s="1"/>
      <c r="WZY49" s="1"/>
      <c r="WZZ49" s="1"/>
      <c r="XAA49" s="1"/>
      <c r="XAB49" s="1"/>
      <c r="XAC49" s="1"/>
      <c r="XAD49" s="1"/>
      <c r="XAE49" s="1"/>
      <c r="XAF49" s="1"/>
      <c r="XAG49" s="1"/>
      <c r="XAH49" s="1"/>
      <c r="XAI49" s="1"/>
      <c r="XAJ49" s="1"/>
      <c r="XAK49" s="1"/>
      <c r="XAL49" s="1"/>
      <c r="XAM49" s="1"/>
      <c r="XAN49" s="1"/>
      <c r="XAO49" s="1"/>
      <c r="XAP49" s="1"/>
      <c r="XAQ49" s="1"/>
      <c r="XAR49" s="1"/>
      <c r="XAS49" s="1"/>
      <c r="XAT49" s="1"/>
      <c r="XAU49" s="1"/>
      <c r="XAV49" s="1"/>
      <c r="XAW49" s="1"/>
      <c r="XAX49" s="1"/>
      <c r="XAY49" s="1"/>
      <c r="XAZ49" s="1"/>
      <c r="XBA49" s="1"/>
      <c r="XBB49" s="1"/>
      <c r="XBC49" s="1"/>
      <c r="XBD49" s="1"/>
      <c r="XBE49" s="1"/>
      <c r="XBF49" s="1"/>
      <c r="XBG49" s="1"/>
      <c r="XBH49" s="1"/>
      <c r="XBI49" s="1"/>
      <c r="XBJ49" s="1"/>
      <c r="XBK49" s="1"/>
      <c r="XBL49" s="1"/>
      <c r="XBM49" s="1"/>
      <c r="XBN49" s="1"/>
      <c r="XBO49" s="1"/>
      <c r="XBP49" s="1"/>
      <c r="XBQ49" s="1"/>
      <c r="XBR49" s="1"/>
      <c r="XBS49" s="1"/>
      <c r="XBT49" s="1"/>
      <c r="XBU49" s="1"/>
      <c r="XBV49" s="1"/>
      <c r="XBW49" s="1"/>
      <c r="XBX49" s="1"/>
      <c r="XBY49" s="1"/>
      <c r="XBZ49" s="1"/>
      <c r="XCA49" s="1"/>
      <c r="XCB49" s="1"/>
      <c r="XCC49" s="1"/>
      <c r="XCD49" s="1"/>
      <c r="XCE49" s="1"/>
      <c r="XCF49" s="1"/>
      <c r="XCG49" s="1"/>
      <c r="XCH49" s="1"/>
      <c r="XCI49" s="1"/>
      <c r="XCJ49" s="1"/>
      <c r="XCK49" s="1"/>
      <c r="XCL49" s="1"/>
      <c r="XCM49" s="1"/>
      <c r="XCN49" s="1"/>
      <c r="XCO49" s="1"/>
      <c r="XCP49" s="1"/>
      <c r="XCQ49" s="1"/>
      <c r="XCR49" s="1"/>
      <c r="XCS49" s="1"/>
      <c r="XCT49" s="1"/>
      <c r="XCU49" s="1"/>
      <c r="XCV49" s="1"/>
      <c r="XCW49" s="1"/>
      <c r="XCX49" s="1"/>
      <c r="XCY49" s="1"/>
      <c r="XCZ49" s="1"/>
      <c r="XDA49" s="1"/>
    </row>
    <row r="50" spans="2:16329" s="3" customFormat="1" ht="17.45" customHeight="1" thickBot="1">
      <c r="B50" s="6" t="s">
        <v>42</v>
      </c>
      <c r="C50" s="6" t="s">
        <v>123</v>
      </c>
      <c r="D50" s="17"/>
      <c r="E50" s="8">
        <v>216058</v>
      </c>
      <c r="F50" s="8">
        <v>227779</v>
      </c>
      <c r="G50" s="8">
        <v>330069</v>
      </c>
      <c r="H50" s="17"/>
      <c r="I50" s="8">
        <v>338255</v>
      </c>
      <c r="J50" s="8">
        <v>353385</v>
      </c>
      <c r="K50" s="8">
        <v>373219</v>
      </c>
      <c r="L50" s="8">
        <v>380181</v>
      </c>
      <c r="M50" s="17"/>
      <c r="N50" s="8">
        <v>377118</v>
      </c>
      <c r="O50" s="8">
        <v>381685</v>
      </c>
      <c r="P50" s="8">
        <v>388033</v>
      </c>
      <c r="Q50" s="8">
        <v>376334</v>
      </c>
      <c r="R50" s="17"/>
      <c r="S50" s="8">
        <v>369692</v>
      </c>
      <c r="T50" s="8">
        <v>382917</v>
      </c>
      <c r="U50" s="8">
        <v>392555</v>
      </c>
      <c r="V50" s="8">
        <v>405879</v>
      </c>
      <c r="W50" s="17"/>
      <c r="X50" s="8">
        <v>409458</v>
      </c>
      <c r="Y50" s="8">
        <v>432046</v>
      </c>
      <c r="Z50" s="8">
        <v>454588</v>
      </c>
      <c r="AA50" s="8">
        <v>455936</v>
      </c>
      <c r="AB50" s="17"/>
      <c r="AC50" s="8">
        <v>450923</v>
      </c>
      <c r="AD50" s="8">
        <v>465011</v>
      </c>
      <c r="AE50" s="8">
        <v>478261</v>
      </c>
      <c r="AF50" s="8">
        <v>492447</v>
      </c>
      <c r="AG50" s="17"/>
      <c r="AH50" s="8">
        <v>490675</v>
      </c>
      <c r="AI50" s="8">
        <v>515951</v>
      </c>
      <c r="AJ50" s="8">
        <v>551954</v>
      </c>
      <c r="AK50" s="8">
        <v>560778</v>
      </c>
      <c r="AL50" s="17"/>
      <c r="AM50" s="8">
        <v>571217</v>
      </c>
      <c r="AN50" s="8">
        <v>602282</v>
      </c>
      <c r="AO50" s="8">
        <v>636339</v>
      </c>
      <c r="AP50" s="8">
        <v>641445</v>
      </c>
      <c r="AQ50" s="17"/>
      <c r="AR50" s="8">
        <v>653126</v>
      </c>
      <c r="AS50" s="8">
        <v>679614</v>
      </c>
      <c r="AT50" s="8">
        <v>726058</v>
      </c>
      <c r="AU50" s="76">
        <v>735950</v>
      </c>
      <c r="AV50" s="1"/>
      <c r="AW50" s="8">
        <v>734233</v>
      </c>
      <c r="AX50" s="8">
        <v>664399</v>
      </c>
      <c r="AY50" s="8">
        <v>669547</v>
      </c>
      <c r="AZ50" s="76">
        <v>689374</v>
      </c>
      <c r="BA50" s="1"/>
      <c r="BB50" s="76">
        <v>702794</v>
      </c>
      <c r="BC50" s="1"/>
      <c r="BD50" s="76">
        <v>689465</v>
      </c>
      <c r="BE50" s="1"/>
      <c r="BF50" s="76">
        <v>728976</v>
      </c>
      <c r="BG50" s="1"/>
      <c r="BH50" s="76">
        <v>756398</v>
      </c>
      <c r="BI50" s="1"/>
      <c r="BJ50" s="76">
        <v>635559</v>
      </c>
      <c r="BK50" s="1"/>
      <c r="BL50" s="76">
        <v>657578</v>
      </c>
      <c r="BM50" s="1"/>
      <c r="BN50" s="76">
        <v>712492</v>
      </c>
      <c r="BO50" s="1"/>
      <c r="BP50" s="76">
        <v>796857</v>
      </c>
      <c r="BQ50" s="1"/>
      <c r="BR50" s="84">
        <v>816471</v>
      </c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  <c r="AMK50" s="1"/>
      <c r="AML50" s="1"/>
      <c r="AMM50" s="1"/>
      <c r="AMN50" s="1"/>
      <c r="AMO50" s="1"/>
      <c r="AMP50" s="1"/>
      <c r="AMQ50" s="1"/>
      <c r="AMR50" s="1"/>
      <c r="AMS50" s="1"/>
      <c r="AMT50" s="1"/>
      <c r="AMU50" s="1"/>
      <c r="AMV50" s="1"/>
      <c r="AMW50" s="1"/>
      <c r="AMX50" s="1"/>
      <c r="AMY50" s="1"/>
      <c r="AMZ50" s="1"/>
      <c r="ANA50" s="1"/>
      <c r="ANB50" s="1"/>
      <c r="ANC50" s="1"/>
      <c r="AND50" s="1"/>
      <c r="ANE50" s="1"/>
      <c r="ANF50" s="1"/>
      <c r="ANG50" s="1"/>
      <c r="ANH50" s="1"/>
      <c r="ANI50" s="1"/>
      <c r="ANJ50" s="1"/>
      <c r="ANK50" s="1"/>
      <c r="ANL50" s="1"/>
      <c r="ANM50" s="1"/>
      <c r="ANN50" s="1"/>
      <c r="ANO50" s="1"/>
      <c r="ANP50" s="1"/>
      <c r="ANQ50" s="1"/>
      <c r="ANR50" s="1"/>
      <c r="ANS50" s="1"/>
      <c r="ANT50" s="1"/>
      <c r="ANU50" s="1"/>
      <c r="ANV50" s="1"/>
      <c r="ANW50" s="1"/>
      <c r="ANX50" s="1"/>
      <c r="ANY50" s="1"/>
      <c r="ANZ50" s="1"/>
      <c r="AOA50" s="1"/>
      <c r="AOB50" s="1"/>
      <c r="AOC50" s="1"/>
      <c r="AOD50" s="1"/>
      <c r="AOE50" s="1"/>
      <c r="AOF50" s="1"/>
      <c r="AOG50" s="1"/>
      <c r="AOH50" s="1"/>
      <c r="AOI50" s="1"/>
      <c r="AOJ50" s="1"/>
      <c r="AOK50" s="1"/>
      <c r="AOL50" s="1"/>
      <c r="AOM50" s="1"/>
      <c r="AON50" s="1"/>
      <c r="AOO50" s="1"/>
      <c r="AOP50" s="1"/>
      <c r="AOQ50" s="1"/>
      <c r="AOR50" s="1"/>
      <c r="AOS50" s="1"/>
      <c r="AOT50" s="1"/>
      <c r="AOU50" s="1"/>
      <c r="AOV50" s="1"/>
      <c r="AOW50" s="1"/>
      <c r="AOX50" s="1"/>
      <c r="AOY50" s="1"/>
      <c r="AOZ50" s="1"/>
      <c r="APA50" s="1"/>
      <c r="APB50" s="1"/>
      <c r="APC50" s="1"/>
      <c r="APD50" s="1"/>
      <c r="APE50" s="1"/>
      <c r="APF50" s="1"/>
      <c r="APG50" s="1"/>
      <c r="APH50" s="1"/>
      <c r="API50" s="1"/>
      <c r="APJ50" s="1"/>
      <c r="APK50" s="1"/>
      <c r="APL50" s="1"/>
      <c r="APM50" s="1"/>
      <c r="APN50" s="1"/>
      <c r="APO50" s="1"/>
      <c r="APP50" s="1"/>
      <c r="APQ50" s="1"/>
      <c r="APR50" s="1"/>
      <c r="APS50" s="1"/>
      <c r="APT50" s="1"/>
      <c r="APU50" s="1"/>
      <c r="APV50" s="1"/>
      <c r="APW50" s="1"/>
      <c r="APX50" s="1"/>
      <c r="APY50" s="1"/>
      <c r="APZ50" s="1"/>
      <c r="AQA50" s="1"/>
      <c r="AQB50" s="1"/>
      <c r="AQC50" s="1"/>
      <c r="AQD50" s="1"/>
      <c r="AQE50" s="1"/>
      <c r="AQF50" s="1"/>
      <c r="AQG50" s="1"/>
      <c r="AQH50" s="1"/>
      <c r="AQI50" s="1"/>
      <c r="AQJ50" s="1"/>
      <c r="AQK50" s="1"/>
      <c r="AQL50" s="1"/>
      <c r="AQM50" s="1"/>
      <c r="AQN50" s="1"/>
      <c r="AQO50" s="1"/>
      <c r="AQP50" s="1"/>
      <c r="AQQ50" s="1"/>
      <c r="AQR50" s="1"/>
      <c r="AQS50" s="1"/>
      <c r="AQT50" s="1"/>
      <c r="AQU50" s="1"/>
      <c r="AQV50" s="1"/>
      <c r="AQW50" s="1"/>
      <c r="AQX50" s="1"/>
      <c r="AQY50" s="1"/>
      <c r="AQZ50" s="1"/>
      <c r="ARA50" s="1"/>
      <c r="ARB50" s="1"/>
      <c r="ARC50" s="1"/>
      <c r="ARD50" s="1"/>
      <c r="ARE50" s="1"/>
      <c r="ARF50" s="1"/>
      <c r="ARG50" s="1"/>
      <c r="ARH50" s="1"/>
      <c r="ARI50" s="1"/>
      <c r="ARJ50" s="1"/>
      <c r="ARK50" s="1"/>
      <c r="ARL50" s="1"/>
      <c r="ARM50" s="1"/>
      <c r="ARN50" s="1"/>
      <c r="ARO50" s="1"/>
      <c r="ARP50" s="1"/>
      <c r="ARQ50" s="1"/>
      <c r="ARR50" s="1"/>
      <c r="ARS50" s="1"/>
      <c r="ART50" s="1"/>
      <c r="ARU50" s="1"/>
      <c r="ARV50" s="1"/>
      <c r="ARW50" s="1"/>
      <c r="ARX50" s="1"/>
      <c r="ARY50" s="1"/>
      <c r="ARZ50" s="1"/>
      <c r="ASA50" s="1"/>
      <c r="ASB50" s="1"/>
      <c r="ASC50" s="1"/>
      <c r="ASD50" s="1"/>
      <c r="ASE50" s="1"/>
      <c r="ASF50" s="1"/>
      <c r="ASG50" s="1"/>
      <c r="ASH50" s="1"/>
      <c r="ASI50" s="1"/>
      <c r="ASJ50" s="1"/>
      <c r="ASK50" s="1"/>
      <c r="ASL50" s="1"/>
      <c r="ASM50" s="1"/>
      <c r="ASN50" s="1"/>
      <c r="ASO50" s="1"/>
      <c r="ASP50" s="1"/>
      <c r="ASQ50" s="1"/>
      <c r="ASR50" s="1"/>
      <c r="ASS50" s="1"/>
      <c r="AST50" s="1"/>
      <c r="ASU50" s="1"/>
      <c r="ASV50" s="1"/>
      <c r="ASW50" s="1"/>
      <c r="ASX50" s="1"/>
      <c r="ASY50" s="1"/>
      <c r="ASZ50" s="1"/>
      <c r="ATA50" s="1"/>
      <c r="ATB50" s="1"/>
      <c r="ATC50" s="1"/>
      <c r="ATD50" s="1"/>
      <c r="ATE50" s="1"/>
      <c r="ATF50" s="1"/>
      <c r="ATG50" s="1"/>
      <c r="ATH50" s="1"/>
      <c r="ATI50" s="1"/>
      <c r="ATJ50" s="1"/>
      <c r="ATK50" s="1"/>
      <c r="ATL50" s="1"/>
      <c r="ATM50" s="1"/>
      <c r="ATN50" s="1"/>
      <c r="ATO50" s="1"/>
      <c r="ATP50" s="1"/>
      <c r="ATQ50" s="1"/>
      <c r="ATR50" s="1"/>
      <c r="ATS50" s="1"/>
      <c r="ATT50" s="1"/>
      <c r="ATU50" s="1"/>
      <c r="ATV50" s="1"/>
      <c r="ATW50" s="1"/>
      <c r="ATX50" s="1"/>
      <c r="ATY50" s="1"/>
      <c r="ATZ50" s="1"/>
      <c r="AUA50" s="1"/>
      <c r="AUB50" s="1"/>
      <c r="AUC50" s="1"/>
      <c r="AUD50" s="1"/>
      <c r="AUE50" s="1"/>
      <c r="AUF50" s="1"/>
      <c r="AUG50" s="1"/>
      <c r="AUH50" s="1"/>
      <c r="AUI50" s="1"/>
      <c r="AUJ50" s="1"/>
      <c r="AUK50" s="1"/>
      <c r="AUL50" s="1"/>
      <c r="AUM50" s="1"/>
      <c r="AUN50" s="1"/>
      <c r="AUO50" s="1"/>
      <c r="AUP50" s="1"/>
      <c r="AUQ50" s="1"/>
      <c r="AUR50" s="1"/>
      <c r="AUS50" s="1"/>
      <c r="AUT50" s="1"/>
      <c r="AUU50" s="1"/>
      <c r="AUV50" s="1"/>
      <c r="AUW50" s="1"/>
      <c r="AUX50" s="1"/>
      <c r="AUY50" s="1"/>
      <c r="AUZ50" s="1"/>
      <c r="AVA50" s="1"/>
      <c r="AVB50" s="1"/>
      <c r="AVC50" s="1"/>
      <c r="AVD50" s="1"/>
      <c r="AVE50" s="1"/>
      <c r="AVF50" s="1"/>
      <c r="AVG50" s="1"/>
      <c r="AVH50" s="1"/>
      <c r="AVI50" s="1"/>
      <c r="AVJ50" s="1"/>
      <c r="AVK50" s="1"/>
      <c r="AVL50" s="1"/>
      <c r="AVM50" s="1"/>
      <c r="AVN50" s="1"/>
      <c r="AVO50" s="1"/>
      <c r="AVP50" s="1"/>
      <c r="AVQ50" s="1"/>
      <c r="AVR50" s="1"/>
      <c r="AVS50" s="1"/>
      <c r="AVT50" s="1"/>
      <c r="AVU50" s="1"/>
      <c r="AVV50" s="1"/>
      <c r="AVW50" s="1"/>
      <c r="AVX50" s="1"/>
      <c r="AVY50" s="1"/>
      <c r="AVZ50" s="1"/>
      <c r="AWA50" s="1"/>
      <c r="AWB50" s="1"/>
      <c r="AWC50" s="1"/>
      <c r="AWD50" s="1"/>
      <c r="AWE50" s="1"/>
      <c r="AWF50" s="1"/>
      <c r="AWG50" s="1"/>
      <c r="AWH50" s="1"/>
      <c r="AWI50" s="1"/>
      <c r="AWJ50" s="1"/>
      <c r="AWK50" s="1"/>
      <c r="AWL50" s="1"/>
      <c r="AWM50" s="1"/>
      <c r="AWN50" s="1"/>
      <c r="AWO50" s="1"/>
      <c r="AWP50" s="1"/>
      <c r="AWQ50" s="1"/>
      <c r="AWR50" s="1"/>
      <c r="AWS50" s="1"/>
      <c r="AWT50" s="1"/>
      <c r="AWU50" s="1"/>
      <c r="AWV50" s="1"/>
      <c r="AWW50" s="1"/>
      <c r="AWX50" s="1"/>
      <c r="AWY50" s="1"/>
      <c r="AWZ50" s="1"/>
      <c r="AXA50" s="1"/>
      <c r="AXB50" s="1"/>
      <c r="AXC50" s="1"/>
      <c r="AXD50" s="1"/>
      <c r="AXE50" s="1"/>
      <c r="AXF50" s="1"/>
      <c r="AXG50" s="1"/>
      <c r="AXH50" s="1"/>
      <c r="AXI50" s="1"/>
      <c r="AXJ50" s="1"/>
      <c r="AXK50" s="1"/>
      <c r="AXL50" s="1"/>
      <c r="AXM50" s="1"/>
      <c r="AXN50" s="1"/>
      <c r="AXO50" s="1"/>
      <c r="AXP50" s="1"/>
      <c r="AXQ50" s="1"/>
      <c r="AXR50" s="1"/>
      <c r="AXS50" s="1"/>
      <c r="AXT50" s="1"/>
      <c r="AXU50" s="1"/>
      <c r="AXV50" s="1"/>
      <c r="AXW50" s="1"/>
      <c r="AXX50" s="1"/>
      <c r="AXY50" s="1"/>
      <c r="AXZ50" s="1"/>
      <c r="AYA50" s="1"/>
      <c r="AYB50" s="1"/>
      <c r="AYC50" s="1"/>
      <c r="AYD50" s="1"/>
      <c r="AYE50" s="1"/>
      <c r="AYF50" s="1"/>
      <c r="AYG50" s="1"/>
      <c r="AYH50" s="1"/>
      <c r="AYI50" s="1"/>
      <c r="AYJ50" s="1"/>
      <c r="AYK50" s="1"/>
      <c r="AYL50" s="1"/>
      <c r="AYM50" s="1"/>
      <c r="AYN50" s="1"/>
      <c r="AYO50" s="1"/>
      <c r="AYP50" s="1"/>
      <c r="AYQ50" s="1"/>
      <c r="AYR50" s="1"/>
      <c r="AYS50" s="1"/>
      <c r="AYT50" s="1"/>
      <c r="AYU50" s="1"/>
      <c r="AYV50" s="1"/>
      <c r="AYW50" s="1"/>
      <c r="AYX50" s="1"/>
      <c r="AYY50" s="1"/>
      <c r="AYZ50" s="1"/>
      <c r="AZA50" s="1"/>
      <c r="AZB50" s="1"/>
      <c r="AZC50" s="1"/>
      <c r="AZD50" s="1"/>
      <c r="AZE50" s="1"/>
      <c r="AZF50" s="1"/>
      <c r="AZG50" s="1"/>
      <c r="AZH50" s="1"/>
      <c r="AZI50" s="1"/>
      <c r="AZJ50" s="1"/>
      <c r="AZK50" s="1"/>
      <c r="AZL50" s="1"/>
      <c r="AZM50" s="1"/>
      <c r="AZN50" s="1"/>
      <c r="AZO50" s="1"/>
      <c r="AZP50" s="1"/>
      <c r="AZQ50" s="1"/>
      <c r="AZR50" s="1"/>
      <c r="AZS50" s="1"/>
      <c r="AZT50" s="1"/>
      <c r="AZU50" s="1"/>
      <c r="AZV50" s="1"/>
      <c r="AZW50" s="1"/>
      <c r="AZX50" s="1"/>
      <c r="AZY50" s="1"/>
      <c r="AZZ50" s="1"/>
      <c r="BAA50" s="1"/>
      <c r="BAB50" s="1"/>
      <c r="BAC50" s="1"/>
      <c r="BAD50" s="1"/>
      <c r="BAE50" s="1"/>
      <c r="BAF50" s="1"/>
      <c r="BAG50" s="1"/>
      <c r="BAH50" s="1"/>
      <c r="BAI50" s="1"/>
      <c r="BAJ50" s="1"/>
      <c r="BAK50" s="1"/>
      <c r="BAL50" s="1"/>
      <c r="BAM50" s="1"/>
      <c r="BAN50" s="1"/>
      <c r="BAO50" s="1"/>
      <c r="BAP50" s="1"/>
      <c r="BAQ50" s="1"/>
      <c r="BAR50" s="1"/>
      <c r="BAS50" s="1"/>
      <c r="BAT50" s="1"/>
      <c r="BAU50" s="1"/>
      <c r="BAV50" s="1"/>
      <c r="BAW50" s="1"/>
      <c r="BAX50" s="1"/>
      <c r="BAY50" s="1"/>
      <c r="BAZ50" s="1"/>
      <c r="BBA50" s="1"/>
      <c r="BBB50" s="1"/>
      <c r="BBC50" s="1"/>
      <c r="BBD50" s="1"/>
      <c r="BBE50" s="1"/>
      <c r="BBF50" s="1"/>
      <c r="BBG50" s="1"/>
      <c r="BBH50" s="1"/>
      <c r="BBI50" s="1"/>
      <c r="BBJ50" s="1"/>
      <c r="BBK50" s="1"/>
      <c r="BBL50" s="1"/>
      <c r="BBM50" s="1"/>
      <c r="BBN50" s="1"/>
      <c r="BBO50" s="1"/>
      <c r="BBP50" s="1"/>
      <c r="BBQ50" s="1"/>
      <c r="BBR50" s="1"/>
      <c r="BBS50" s="1"/>
      <c r="BBT50" s="1"/>
      <c r="BBU50" s="1"/>
      <c r="BBV50" s="1"/>
      <c r="BBW50" s="1"/>
      <c r="BBX50" s="1"/>
      <c r="BBY50" s="1"/>
      <c r="BBZ50" s="1"/>
      <c r="BCA50" s="1"/>
      <c r="BCB50" s="1"/>
      <c r="BCC50" s="1"/>
      <c r="BCD50" s="1"/>
      <c r="BCE50" s="1"/>
      <c r="BCF50" s="1"/>
      <c r="BCG50" s="1"/>
      <c r="BCH50" s="1"/>
      <c r="BCI50" s="1"/>
      <c r="BCJ50" s="1"/>
      <c r="BCK50" s="1"/>
      <c r="BCL50" s="1"/>
      <c r="BCM50" s="1"/>
      <c r="BCN50" s="1"/>
      <c r="BCO50" s="1"/>
      <c r="BCP50" s="1"/>
      <c r="BCQ50" s="1"/>
      <c r="BCR50" s="1"/>
      <c r="BCS50" s="1"/>
      <c r="BCT50" s="1"/>
      <c r="BCU50" s="1"/>
      <c r="BCV50" s="1"/>
      <c r="BCW50" s="1"/>
      <c r="BCX50" s="1"/>
      <c r="BCY50" s="1"/>
      <c r="BCZ50" s="1"/>
      <c r="BDA50" s="1"/>
      <c r="BDB50" s="1"/>
      <c r="BDC50" s="1"/>
      <c r="BDD50" s="1"/>
      <c r="BDE50" s="1"/>
      <c r="BDF50" s="1"/>
      <c r="BDG50" s="1"/>
      <c r="BDH50" s="1"/>
      <c r="BDI50" s="1"/>
      <c r="BDJ50" s="1"/>
      <c r="BDK50" s="1"/>
      <c r="BDL50" s="1"/>
      <c r="BDM50" s="1"/>
      <c r="BDN50" s="1"/>
      <c r="BDO50" s="1"/>
      <c r="BDP50" s="1"/>
      <c r="BDQ50" s="1"/>
      <c r="BDR50" s="1"/>
      <c r="BDS50" s="1"/>
      <c r="BDT50" s="1"/>
      <c r="BDU50" s="1"/>
      <c r="BDV50" s="1"/>
      <c r="BDW50" s="1"/>
      <c r="BDX50" s="1"/>
      <c r="BDY50" s="1"/>
      <c r="BDZ50" s="1"/>
      <c r="BEA50" s="1"/>
      <c r="BEB50" s="1"/>
      <c r="BEC50" s="1"/>
      <c r="BED50" s="1"/>
      <c r="BEE50" s="1"/>
      <c r="BEF50" s="1"/>
      <c r="BEG50" s="1"/>
      <c r="BEH50" s="1"/>
      <c r="BEI50" s="1"/>
      <c r="BEJ50" s="1"/>
      <c r="BEK50" s="1"/>
      <c r="BEL50" s="1"/>
      <c r="BEM50" s="1"/>
      <c r="BEN50" s="1"/>
      <c r="BEO50" s="1"/>
      <c r="BEP50" s="1"/>
      <c r="BEQ50" s="1"/>
      <c r="BER50" s="1"/>
      <c r="BES50" s="1"/>
      <c r="BET50" s="1"/>
      <c r="BEU50" s="1"/>
      <c r="BEV50" s="1"/>
      <c r="BEW50" s="1"/>
      <c r="BEX50" s="1"/>
      <c r="BEY50" s="1"/>
      <c r="BEZ50" s="1"/>
      <c r="BFA50" s="1"/>
      <c r="BFB50" s="1"/>
      <c r="BFC50" s="1"/>
      <c r="BFD50" s="1"/>
      <c r="BFE50" s="1"/>
      <c r="BFF50" s="1"/>
      <c r="BFG50" s="1"/>
      <c r="BFH50" s="1"/>
      <c r="BFI50" s="1"/>
      <c r="BFJ50" s="1"/>
      <c r="BFK50" s="1"/>
      <c r="BFL50" s="1"/>
      <c r="BFM50" s="1"/>
      <c r="BFN50" s="1"/>
      <c r="BFO50" s="1"/>
      <c r="BFP50" s="1"/>
      <c r="BFQ50" s="1"/>
      <c r="BFR50" s="1"/>
      <c r="BFS50" s="1"/>
      <c r="BFT50" s="1"/>
      <c r="BFU50" s="1"/>
      <c r="BFV50" s="1"/>
      <c r="BFW50" s="1"/>
      <c r="BFX50" s="1"/>
      <c r="BFY50" s="1"/>
      <c r="BFZ50" s="1"/>
      <c r="BGA50" s="1"/>
      <c r="BGB50" s="1"/>
      <c r="BGC50" s="1"/>
      <c r="BGD50" s="1"/>
      <c r="BGE50" s="1"/>
      <c r="BGF50" s="1"/>
      <c r="BGG50" s="1"/>
      <c r="BGH50" s="1"/>
      <c r="BGI50" s="1"/>
      <c r="BGJ50" s="1"/>
      <c r="BGK50" s="1"/>
      <c r="BGL50" s="1"/>
      <c r="BGM50" s="1"/>
      <c r="BGN50" s="1"/>
      <c r="BGO50" s="1"/>
      <c r="BGP50" s="1"/>
      <c r="BGQ50" s="1"/>
      <c r="BGR50" s="1"/>
      <c r="BGS50" s="1"/>
      <c r="BGT50" s="1"/>
      <c r="BGU50" s="1"/>
      <c r="BGV50" s="1"/>
      <c r="BGW50" s="1"/>
      <c r="BGX50" s="1"/>
      <c r="BGY50" s="1"/>
      <c r="BGZ50" s="1"/>
      <c r="BHA50" s="1"/>
      <c r="BHB50" s="1"/>
      <c r="BHC50" s="1"/>
      <c r="BHD50" s="1"/>
      <c r="BHE50" s="1"/>
      <c r="BHF50" s="1"/>
      <c r="BHG50" s="1"/>
      <c r="BHH50" s="1"/>
      <c r="BHI50" s="1"/>
      <c r="BHJ50" s="1"/>
      <c r="BHK50" s="1"/>
      <c r="BHL50" s="1"/>
      <c r="BHM50" s="1"/>
      <c r="BHN50" s="1"/>
      <c r="BHO50" s="1"/>
      <c r="BHP50" s="1"/>
      <c r="BHQ50" s="1"/>
      <c r="BHR50" s="1"/>
      <c r="BHS50" s="1"/>
      <c r="BHT50" s="1"/>
      <c r="BHU50" s="1"/>
      <c r="BHV50" s="1"/>
      <c r="BHW50" s="1"/>
      <c r="BHX50" s="1"/>
      <c r="BHY50" s="1"/>
      <c r="BHZ50" s="1"/>
      <c r="BIA50" s="1"/>
      <c r="BIB50" s="1"/>
      <c r="BIC50" s="1"/>
      <c r="BID50" s="1"/>
      <c r="BIE50" s="1"/>
      <c r="BIF50" s="1"/>
      <c r="BIG50" s="1"/>
      <c r="BIH50" s="1"/>
      <c r="BII50" s="1"/>
      <c r="BIJ50" s="1"/>
      <c r="BIK50" s="1"/>
      <c r="BIL50" s="1"/>
      <c r="BIM50" s="1"/>
      <c r="BIN50" s="1"/>
      <c r="BIO50" s="1"/>
      <c r="BIP50" s="1"/>
      <c r="BIQ50" s="1"/>
      <c r="BIR50" s="1"/>
      <c r="BIS50" s="1"/>
      <c r="BIT50" s="1"/>
      <c r="BIU50" s="1"/>
      <c r="BIV50" s="1"/>
      <c r="BIW50" s="1"/>
      <c r="BIX50" s="1"/>
      <c r="BIY50" s="1"/>
      <c r="BIZ50" s="1"/>
      <c r="BJA50" s="1"/>
      <c r="BJB50" s="1"/>
      <c r="BJC50" s="1"/>
      <c r="BJD50" s="1"/>
      <c r="BJE50" s="1"/>
      <c r="BJF50" s="1"/>
      <c r="BJG50" s="1"/>
      <c r="BJH50" s="1"/>
      <c r="BJI50" s="1"/>
      <c r="BJJ50" s="1"/>
      <c r="BJK50" s="1"/>
      <c r="BJL50" s="1"/>
      <c r="BJM50" s="1"/>
      <c r="BJN50" s="1"/>
      <c r="BJO50" s="1"/>
      <c r="BJP50" s="1"/>
      <c r="BJQ50" s="1"/>
      <c r="BJR50" s="1"/>
      <c r="BJS50" s="1"/>
      <c r="BJT50" s="1"/>
      <c r="BJU50" s="1"/>
      <c r="BJV50" s="1"/>
      <c r="BJW50" s="1"/>
      <c r="BJX50" s="1"/>
      <c r="BJY50" s="1"/>
      <c r="BJZ50" s="1"/>
      <c r="BKA50" s="1"/>
      <c r="BKB50" s="1"/>
      <c r="BKC50" s="1"/>
      <c r="BKD50" s="1"/>
      <c r="BKE50" s="1"/>
      <c r="BKF50" s="1"/>
      <c r="BKG50" s="1"/>
      <c r="BKH50" s="1"/>
      <c r="BKI50" s="1"/>
      <c r="BKJ50" s="1"/>
      <c r="BKK50" s="1"/>
      <c r="BKL50" s="1"/>
      <c r="BKM50" s="1"/>
      <c r="BKN50" s="1"/>
      <c r="BKO50" s="1"/>
      <c r="BKP50" s="1"/>
      <c r="BKQ50" s="1"/>
      <c r="BKR50" s="1"/>
      <c r="BKS50" s="1"/>
      <c r="BKT50" s="1"/>
      <c r="BKU50" s="1"/>
      <c r="BKV50" s="1"/>
      <c r="BKW50" s="1"/>
      <c r="BKX50" s="1"/>
      <c r="BKY50" s="1"/>
      <c r="BKZ50" s="1"/>
      <c r="BLA50" s="1"/>
      <c r="BLB50" s="1"/>
      <c r="BLC50" s="1"/>
      <c r="BLD50" s="1"/>
      <c r="BLE50" s="1"/>
      <c r="BLF50" s="1"/>
      <c r="BLG50" s="1"/>
      <c r="BLH50" s="1"/>
      <c r="BLI50" s="1"/>
      <c r="BLJ50" s="1"/>
      <c r="BLK50" s="1"/>
      <c r="BLL50" s="1"/>
      <c r="BLM50" s="1"/>
      <c r="BLN50" s="1"/>
      <c r="BLO50" s="1"/>
      <c r="BLP50" s="1"/>
      <c r="BLQ50" s="1"/>
      <c r="BLR50" s="1"/>
      <c r="BLS50" s="1"/>
      <c r="BLT50" s="1"/>
      <c r="BLU50" s="1"/>
      <c r="BLV50" s="1"/>
      <c r="BLW50" s="1"/>
      <c r="BLX50" s="1"/>
      <c r="BLY50" s="1"/>
      <c r="BLZ50" s="1"/>
      <c r="BMA50" s="1"/>
      <c r="BMB50" s="1"/>
      <c r="BMC50" s="1"/>
      <c r="BMD50" s="1"/>
      <c r="BME50" s="1"/>
      <c r="BMF50" s="1"/>
      <c r="BMG50" s="1"/>
      <c r="BMH50" s="1"/>
      <c r="BMI50" s="1"/>
      <c r="BMJ50" s="1"/>
      <c r="BMK50" s="1"/>
      <c r="BML50" s="1"/>
      <c r="BMM50" s="1"/>
      <c r="BMN50" s="1"/>
      <c r="BMO50" s="1"/>
      <c r="BMP50" s="1"/>
      <c r="BMQ50" s="1"/>
      <c r="BMR50" s="1"/>
      <c r="BMS50" s="1"/>
      <c r="BMT50" s="1"/>
      <c r="BMU50" s="1"/>
      <c r="BMV50" s="1"/>
      <c r="BMW50" s="1"/>
      <c r="BMX50" s="1"/>
      <c r="BMY50" s="1"/>
      <c r="BMZ50" s="1"/>
      <c r="BNA50" s="1"/>
      <c r="BNB50" s="1"/>
      <c r="BNC50" s="1"/>
      <c r="BND50" s="1"/>
      <c r="BNE50" s="1"/>
      <c r="BNF50" s="1"/>
      <c r="BNG50" s="1"/>
      <c r="BNH50" s="1"/>
      <c r="BNI50" s="1"/>
      <c r="BNJ50" s="1"/>
      <c r="BNK50" s="1"/>
      <c r="BNL50" s="1"/>
      <c r="BNM50" s="1"/>
      <c r="BNN50" s="1"/>
      <c r="BNO50" s="1"/>
      <c r="BNP50" s="1"/>
      <c r="BNQ50" s="1"/>
      <c r="BNR50" s="1"/>
      <c r="BNS50" s="1"/>
      <c r="BNT50" s="1"/>
      <c r="BNU50" s="1"/>
      <c r="BNV50" s="1"/>
      <c r="BNW50" s="1"/>
      <c r="BNX50" s="1"/>
      <c r="BNY50" s="1"/>
      <c r="BNZ50" s="1"/>
      <c r="BOA50" s="1"/>
      <c r="BOB50" s="1"/>
      <c r="BOC50" s="1"/>
      <c r="BOD50" s="1"/>
      <c r="BOE50" s="1"/>
      <c r="BOF50" s="1"/>
      <c r="BOG50" s="1"/>
      <c r="BOH50" s="1"/>
      <c r="BOI50" s="1"/>
      <c r="BOJ50" s="1"/>
      <c r="BOK50" s="1"/>
      <c r="BOL50" s="1"/>
      <c r="BOM50" s="1"/>
      <c r="BON50" s="1"/>
      <c r="BOO50" s="1"/>
      <c r="BOP50" s="1"/>
      <c r="BOQ50" s="1"/>
      <c r="BOR50" s="1"/>
      <c r="BOS50" s="1"/>
      <c r="BOT50" s="1"/>
      <c r="BOU50" s="1"/>
      <c r="BOV50" s="1"/>
      <c r="BOW50" s="1"/>
      <c r="BOX50" s="1"/>
      <c r="BOY50" s="1"/>
      <c r="BOZ50" s="1"/>
      <c r="BPA50" s="1"/>
      <c r="BPB50" s="1"/>
      <c r="BPC50" s="1"/>
      <c r="BPD50" s="1"/>
      <c r="BPE50" s="1"/>
      <c r="BPF50" s="1"/>
      <c r="BPG50" s="1"/>
      <c r="BPH50" s="1"/>
      <c r="BPI50" s="1"/>
      <c r="BPJ50" s="1"/>
      <c r="BPK50" s="1"/>
      <c r="BPL50" s="1"/>
      <c r="BPM50" s="1"/>
      <c r="BPN50" s="1"/>
      <c r="BPO50" s="1"/>
      <c r="BPP50" s="1"/>
      <c r="BPQ50" s="1"/>
      <c r="BPR50" s="1"/>
      <c r="BPS50" s="1"/>
      <c r="BPT50" s="1"/>
      <c r="BPU50" s="1"/>
      <c r="BPV50" s="1"/>
      <c r="BPW50" s="1"/>
      <c r="BPX50" s="1"/>
      <c r="BPY50" s="1"/>
      <c r="BPZ50" s="1"/>
      <c r="BQA50" s="1"/>
      <c r="BQB50" s="1"/>
      <c r="BQC50" s="1"/>
      <c r="BQD50" s="1"/>
      <c r="BQE50" s="1"/>
      <c r="BQF50" s="1"/>
      <c r="BQG50" s="1"/>
      <c r="BQH50" s="1"/>
      <c r="BQI50" s="1"/>
      <c r="BQJ50" s="1"/>
      <c r="BQK50" s="1"/>
      <c r="BQL50" s="1"/>
      <c r="BQM50" s="1"/>
      <c r="BQN50" s="1"/>
      <c r="BQO50" s="1"/>
      <c r="BQP50" s="1"/>
      <c r="BQQ50" s="1"/>
      <c r="BQR50" s="1"/>
      <c r="BQS50" s="1"/>
      <c r="BQT50" s="1"/>
      <c r="BQU50" s="1"/>
      <c r="BQV50" s="1"/>
      <c r="BQW50" s="1"/>
      <c r="BQX50" s="1"/>
      <c r="BQY50" s="1"/>
      <c r="BQZ50" s="1"/>
      <c r="BRA50" s="1"/>
      <c r="BRB50" s="1"/>
      <c r="BRC50" s="1"/>
      <c r="BRD50" s="1"/>
      <c r="BRE50" s="1"/>
      <c r="BRF50" s="1"/>
      <c r="BRG50" s="1"/>
      <c r="BRH50" s="1"/>
      <c r="BRI50" s="1"/>
      <c r="BRJ50" s="1"/>
      <c r="BRK50" s="1"/>
      <c r="BRL50" s="1"/>
      <c r="BRM50" s="1"/>
      <c r="BRN50" s="1"/>
      <c r="BRO50" s="1"/>
      <c r="BRP50" s="1"/>
      <c r="BRQ50" s="1"/>
      <c r="BRR50" s="1"/>
      <c r="BRS50" s="1"/>
      <c r="BRT50" s="1"/>
      <c r="BRU50" s="1"/>
      <c r="BRV50" s="1"/>
      <c r="BRW50" s="1"/>
      <c r="BRX50" s="1"/>
      <c r="BRY50" s="1"/>
      <c r="BRZ50" s="1"/>
      <c r="BSA50" s="1"/>
      <c r="BSB50" s="1"/>
      <c r="BSC50" s="1"/>
      <c r="BSD50" s="1"/>
      <c r="BSE50" s="1"/>
      <c r="BSF50" s="1"/>
      <c r="BSG50" s="1"/>
      <c r="BSH50" s="1"/>
      <c r="BSI50" s="1"/>
      <c r="BSJ50" s="1"/>
      <c r="BSK50" s="1"/>
      <c r="BSL50" s="1"/>
      <c r="BSM50" s="1"/>
      <c r="BSN50" s="1"/>
      <c r="BSO50" s="1"/>
      <c r="BSP50" s="1"/>
      <c r="BSQ50" s="1"/>
      <c r="BSR50" s="1"/>
      <c r="BSS50" s="1"/>
      <c r="BST50" s="1"/>
      <c r="BSU50" s="1"/>
      <c r="BSV50" s="1"/>
      <c r="BSW50" s="1"/>
      <c r="BSX50" s="1"/>
      <c r="BSY50" s="1"/>
      <c r="BSZ50" s="1"/>
      <c r="BTA50" s="1"/>
      <c r="BTB50" s="1"/>
      <c r="BTC50" s="1"/>
      <c r="BTD50" s="1"/>
      <c r="BTE50" s="1"/>
      <c r="BTF50" s="1"/>
      <c r="BTG50" s="1"/>
      <c r="BTH50" s="1"/>
      <c r="BTI50" s="1"/>
      <c r="BTJ50" s="1"/>
      <c r="BTK50" s="1"/>
      <c r="BTL50" s="1"/>
      <c r="BTM50" s="1"/>
      <c r="BTN50" s="1"/>
      <c r="BTO50" s="1"/>
      <c r="BTP50" s="1"/>
      <c r="BTQ50" s="1"/>
      <c r="BTR50" s="1"/>
      <c r="BTS50" s="1"/>
      <c r="BTT50" s="1"/>
      <c r="BTU50" s="1"/>
      <c r="BTV50" s="1"/>
      <c r="BTW50" s="1"/>
      <c r="BTX50" s="1"/>
      <c r="BTY50" s="1"/>
      <c r="BTZ50" s="1"/>
      <c r="BUA50" s="1"/>
      <c r="BUB50" s="1"/>
      <c r="BUC50" s="1"/>
      <c r="BUD50" s="1"/>
      <c r="BUE50" s="1"/>
      <c r="BUF50" s="1"/>
      <c r="BUG50" s="1"/>
      <c r="BUH50" s="1"/>
      <c r="BUI50" s="1"/>
      <c r="BUJ50" s="1"/>
      <c r="BUK50" s="1"/>
      <c r="BUL50" s="1"/>
      <c r="BUM50" s="1"/>
      <c r="BUN50" s="1"/>
      <c r="BUO50" s="1"/>
      <c r="BUP50" s="1"/>
      <c r="BUQ50" s="1"/>
      <c r="BUR50" s="1"/>
      <c r="BUS50" s="1"/>
      <c r="BUT50" s="1"/>
      <c r="BUU50" s="1"/>
      <c r="BUV50" s="1"/>
      <c r="BUW50" s="1"/>
      <c r="BUX50" s="1"/>
      <c r="BUY50" s="1"/>
      <c r="BUZ50" s="1"/>
      <c r="BVA50" s="1"/>
      <c r="BVB50" s="1"/>
      <c r="BVC50" s="1"/>
      <c r="BVD50" s="1"/>
      <c r="BVE50" s="1"/>
      <c r="BVF50" s="1"/>
      <c r="BVG50" s="1"/>
      <c r="BVH50" s="1"/>
      <c r="BVI50" s="1"/>
      <c r="BVJ50" s="1"/>
      <c r="BVK50" s="1"/>
      <c r="BVL50" s="1"/>
      <c r="BVM50" s="1"/>
      <c r="BVN50" s="1"/>
      <c r="BVO50" s="1"/>
      <c r="BVP50" s="1"/>
      <c r="BVQ50" s="1"/>
      <c r="BVR50" s="1"/>
      <c r="BVS50" s="1"/>
      <c r="BVT50" s="1"/>
      <c r="BVU50" s="1"/>
      <c r="BVV50" s="1"/>
      <c r="BVW50" s="1"/>
      <c r="BVX50" s="1"/>
      <c r="BVY50" s="1"/>
      <c r="BVZ50" s="1"/>
      <c r="BWA50" s="1"/>
      <c r="BWB50" s="1"/>
      <c r="BWC50" s="1"/>
      <c r="BWD50" s="1"/>
      <c r="BWE50" s="1"/>
      <c r="BWF50" s="1"/>
      <c r="BWG50" s="1"/>
      <c r="BWH50" s="1"/>
      <c r="BWI50" s="1"/>
      <c r="BWJ50" s="1"/>
      <c r="BWK50" s="1"/>
      <c r="BWL50" s="1"/>
      <c r="BWM50" s="1"/>
      <c r="BWN50" s="1"/>
      <c r="BWO50" s="1"/>
      <c r="BWP50" s="1"/>
      <c r="BWQ50" s="1"/>
      <c r="BWR50" s="1"/>
      <c r="BWS50" s="1"/>
      <c r="BWT50" s="1"/>
      <c r="BWU50" s="1"/>
      <c r="BWV50" s="1"/>
      <c r="BWW50" s="1"/>
      <c r="BWX50" s="1"/>
      <c r="BWY50" s="1"/>
      <c r="BWZ50" s="1"/>
      <c r="BXA50" s="1"/>
      <c r="BXB50" s="1"/>
      <c r="BXC50" s="1"/>
      <c r="BXD50" s="1"/>
      <c r="BXE50" s="1"/>
      <c r="BXF50" s="1"/>
      <c r="BXG50" s="1"/>
      <c r="BXH50" s="1"/>
      <c r="BXI50" s="1"/>
      <c r="BXJ50" s="1"/>
      <c r="BXK50" s="1"/>
      <c r="BXL50" s="1"/>
      <c r="BXM50" s="1"/>
      <c r="BXN50" s="1"/>
      <c r="BXO50" s="1"/>
      <c r="BXP50" s="1"/>
      <c r="BXQ50" s="1"/>
      <c r="BXR50" s="1"/>
      <c r="BXS50" s="1"/>
      <c r="BXT50" s="1"/>
      <c r="BXU50" s="1"/>
      <c r="BXV50" s="1"/>
      <c r="BXW50" s="1"/>
      <c r="BXX50" s="1"/>
      <c r="BXY50" s="1"/>
      <c r="BXZ50" s="1"/>
      <c r="BYA50" s="1"/>
      <c r="BYB50" s="1"/>
      <c r="BYC50" s="1"/>
      <c r="BYD50" s="1"/>
      <c r="BYE50" s="1"/>
      <c r="BYF50" s="1"/>
      <c r="BYG50" s="1"/>
      <c r="BYH50" s="1"/>
      <c r="BYI50" s="1"/>
      <c r="BYJ50" s="1"/>
      <c r="BYK50" s="1"/>
      <c r="BYL50" s="1"/>
      <c r="BYM50" s="1"/>
      <c r="BYN50" s="1"/>
      <c r="BYO50" s="1"/>
      <c r="BYP50" s="1"/>
      <c r="BYQ50" s="1"/>
      <c r="BYR50" s="1"/>
      <c r="BYS50" s="1"/>
      <c r="BYT50" s="1"/>
      <c r="BYU50" s="1"/>
      <c r="BYV50" s="1"/>
      <c r="BYW50" s="1"/>
      <c r="BYX50" s="1"/>
      <c r="BYY50" s="1"/>
      <c r="BYZ50" s="1"/>
      <c r="BZA50" s="1"/>
      <c r="BZB50" s="1"/>
      <c r="BZC50" s="1"/>
      <c r="BZD50" s="1"/>
      <c r="BZE50" s="1"/>
      <c r="BZF50" s="1"/>
      <c r="BZG50" s="1"/>
      <c r="BZH50" s="1"/>
      <c r="BZI50" s="1"/>
      <c r="BZJ50" s="1"/>
      <c r="BZK50" s="1"/>
      <c r="BZL50" s="1"/>
      <c r="BZM50" s="1"/>
      <c r="BZN50" s="1"/>
      <c r="BZO50" s="1"/>
      <c r="BZP50" s="1"/>
      <c r="BZQ50" s="1"/>
      <c r="BZR50" s="1"/>
      <c r="BZS50" s="1"/>
      <c r="BZT50" s="1"/>
      <c r="BZU50" s="1"/>
      <c r="BZV50" s="1"/>
      <c r="BZW50" s="1"/>
      <c r="BZX50" s="1"/>
      <c r="BZY50" s="1"/>
      <c r="BZZ50" s="1"/>
      <c r="CAA50" s="1"/>
      <c r="CAB50" s="1"/>
      <c r="CAC50" s="1"/>
      <c r="CAD50" s="1"/>
      <c r="CAE50" s="1"/>
      <c r="CAF50" s="1"/>
      <c r="CAG50" s="1"/>
      <c r="CAH50" s="1"/>
      <c r="CAI50" s="1"/>
      <c r="CAJ50" s="1"/>
      <c r="CAK50" s="1"/>
      <c r="CAL50" s="1"/>
      <c r="CAM50" s="1"/>
      <c r="CAN50" s="1"/>
      <c r="CAO50" s="1"/>
      <c r="CAP50" s="1"/>
      <c r="CAQ50" s="1"/>
      <c r="CAR50" s="1"/>
      <c r="CAS50" s="1"/>
      <c r="CAT50" s="1"/>
      <c r="CAU50" s="1"/>
      <c r="CAV50" s="1"/>
      <c r="CAW50" s="1"/>
      <c r="CAX50" s="1"/>
      <c r="CAY50" s="1"/>
      <c r="CAZ50" s="1"/>
      <c r="CBA50" s="1"/>
      <c r="CBB50" s="1"/>
      <c r="CBC50" s="1"/>
      <c r="CBD50" s="1"/>
      <c r="CBE50" s="1"/>
      <c r="CBF50" s="1"/>
      <c r="CBG50" s="1"/>
      <c r="CBH50" s="1"/>
      <c r="CBI50" s="1"/>
      <c r="CBJ50" s="1"/>
      <c r="CBK50" s="1"/>
      <c r="CBL50" s="1"/>
      <c r="CBM50" s="1"/>
      <c r="CBN50" s="1"/>
      <c r="CBO50" s="1"/>
      <c r="CBP50" s="1"/>
      <c r="CBQ50" s="1"/>
      <c r="CBR50" s="1"/>
      <c r="CBS50" s="1"/>
      <c r="CBT50" s="1"/>
      <c r="CBU50" s="1"/>
      <c r="CBV50" s="1"/>
      <c r="CBW50" s="1"/>
      <c r="CBX50" s="1"/>
      <c r="CBY50" s="1"/>
      <c r="CBZ50" s="1"/>
      <c r="CCA50" s="1"/>
      <c r="CCB50" s="1"/>
      <c r="CCC50" s="1"/>
      <c r="CCD50" s="1"/>
      <c r="CCE50" s="1"/>
      <c r="CCF50" s="1"/>
      <c r="CCG50" s="1"/>
      <c r="CCH50" s="1"/>
      <c r="CCI50" s="1"/>
      <c r="CCJ50" s="1"/>
      <c r="CCK50" s="1"/>
      <c r="CCL50" s="1"/>
      <c r="CCM50" s="1"/>
      <c r="CCN50" s="1"/>
      <c r="CCO50" s="1"/>
      <c r="CCP50" s="1"/>
      <c r="CCQ50" s="1"/>
      <c r="CCR50" s="1"/>
      <c r="CCS50" s="1"/>
      <c r="CCT50" s="1"/>
      <c r="CCU50" s="1"/>
      <c r="CCV50" s="1"/>
      <c r="CCW50" s="1"/>
      <c r="CCX50" s="1"/>
      <c r="CCY50" s="1"/>
      <c r="CCZ50" s="1"/>
      <c r="CDA50" s="1"/>
      <c r="CDB50" s="1"/>
      <c r="CDC50" s="1"/>
      <c r="CDD50" s="1"/>
      <c r="CDE50" s="1"/>
      <c r="CDF50" s="1"/>
      <c r="CDG50" s="1"/>
      <c r="CDH50" s="1"/>
      <c r="CDI50" s="1"/>
      <c r="CDJ50" s="1"/>
      <c r="CDK50" s="1"/>
      <c r="CDL50" s="1"/>
      <c r="CDM50" s="1"/>
      <c r="CDN50" s="1"/>
      <c r="CDO50" s="1"/>
      <c r="CDP50" s="1"/>
      <c r="CDQ50" s="1"/>
      <c r="CDR50" s="1"/>
      <c r="CDS50" s="1"/>
      <c r="CDT50" s="1"/>
      <c r="CDU50" s="1"/>
      <c r="CDV50" s="1"/>
      <c r="CDW50" s="1"/>
      <c r="CDX50" s="1"/>
      <c r="CDY50" s="1"/>
      <c r="CDZ50" s="1"/>
      <c r="CEA50" s="1"/>
      <c r="CEB50" s="1"/>
      <c r="CEC50" s="1"/>
      <c r="CED50" s="1"/>
      <c r="CEE50" s="1"/>
      <c r="CEF50" s="1"/>
      <c r="CEG50" s="1"/>
      <c r="CEH50" s="1"/>
      <c r="CEI50" s="1"/>
      <c r="CEJ50" s="1"/>
      <c r="CEK50" s="1"/>
      <c r="CEL50" s="1"/>
      <c r="CEM50" s="1"/>
      <c r="CEN50" s="1"/>
      <c r="CEO50" s="1"/>
      <c r="CEP50" s="1"/>
      <c r="CEQ50" s="1"/>
      <c r="CER50" s="1"/>
      <c r="CES50" s="1"/>
      <c r="CET50" s="1"/>
      <c r="CEU50" s="1"/>
      <c r="CEV50" s="1"/>
      <c r="CEW50" s="1"/>
      <c r="CEX50" s="1"/>
      <c r="CEY50" s="1"/>
      <c r="CEZ50" s="1"/>
      <c r="CFA50" s="1"/>
      <c r="CFB50" s="1"/>
      <c r="CFC50" s="1"/>
      <c r="CFD50" s="1"/>
      <c r="CFE50" s="1"/>
      <c r="CFF50" s="1"/>
      <c r="CFG50" s="1"/>
      <c r="CFH50" s="1"/>
      <c r="CFI50" s="1"/>
      <c r="CFJ50" s="1"/>
      <c r="CFK50" s="1"/>
      <c r="CFL50" s="1"/>
      <c r="CFM50" s="1"/>
      <c r="CFN50" s="1"/>
      <c r="CFO50" s="1"/>
      <c r="CFP50" s="1"/>
      <c r="CFQ50" s="1"/>
      <c r="CFR50" s="1"/>
      <c r="CFS50" s="1"/>
      <c r="CFT50" s="1"/>
      <c r="CFU50" s="1"/>
      <c r="CFV50" s="1"/>
      <c r="CFW50" s="1"/>
      <c r="CFX50" s="1"/>
      <c r="CFY50" s="1"/>
      <c r="CFZ50" s="1"/>
      <c r="CGA50" s="1"/>
      <c r="CGB50" s="1"/>
      <c r="CGC50" s="1"/>
      <c r="CGD50" s="1"/>
      <c r="CGE50" s="1"/>
      <c r="CGF50" s="1"/>
      <c r="CGG50" s="1"/>
      <c r="CGH50" s="1"/>
      <c r="CGI50" s="1"/>
      <c r="CGJ50" s="1"/>
      <c r="CGK50" s="1"/>
      <c r="CGL50" s="1"/>
      <c r="CGM50" s="1"/>
      <c r="CGN50" s="1"/>
      <c r="CGO50" s="1"/>
      <c r="CGP50" s="1"/>
      <c r="CGQ50" s="1"/>
      <c r="CGR50" s="1"/>
      <c r="CGS50" s="1"/>
      <c r="CGT50" s="1"/>
      <c r="CGU50" s="1"/>
      <c r="CGV50" s="1"/>
      <c r="CGW50" s="1"/>
      <c r="CGX50" s="1"/>
      <c r="CGY50" s="1"/>
      <c r="CGZ50" s="1"/>
      <c r="CHA50" s="1"/>
      <c r="CHB50" s="1"/>
      <c r="CHC50" s="1"/>
      <c r="CHD50" s="1"/>
      <c r="CHE50" s="1"/>
      <c r="CHF50" s="1"/>
      <c r="CHG50" s="1"/>
      <c r="CHH50" s="1"/>
      <c r="CHI50" s="1"/>
      <c r="CHJ50" s="1"/>
      <c r="CHK50" s="1"/>
      <c r="CHL50" s="1"/>
      <c r="CHM50" s="1"/>
      <c r="CHN50" s="1"/>
      <c r="CHO50" s="1"/>
      <c r="CHP50" s="1"/>
      <c r="CHQ50" s="1"/>
      <c r="CHR50" s="1"/>
      <c r="CHS50" s="1"/>
      <c r="CHT50" s="1"/>
      <c r="CHU50" s="1"/>
      <c r="CHV50" s="1"/>
      <c r="CHW50" s="1"/>
      <c r="CHX50" s="1"/>
      <c r="CHY50" s="1"/>
      <c r="CHZ50" s="1"/>
      <c r="CIA50" s="1"/>
      <c r="CIB50" s="1"/>
      <c r="CIC50" s="1"/>
      <c r="CID50" s="1"/>
      <c r="CIE50" s="1"/>
      <c r="CIF50" s="1"/>
      <c r="CIG50" s="1"/>
      <c r="CIH50" s="1"/>
      <c r="CII50" s="1"/>
      <c r="CIJ50" s="1"/>
      <c r="CIK50" s="1"/>
      <c r="CIL50" s="1"/>
      <c r="CIM50" s="1"/>
      <c r="CIN50" s="1"/>
      <c r="CIO50" s="1"/>
      <c r="CIP50" s="1"/>
      <c r="CIQ50" s="1"/>
      <c r="CIR50" s="1"/>
      <c r="CIS50" s="1"/>
      <c r="CIT50" s="1"/>
      <c r="CIU50" s="1"/>
      <c r="CIV50" s="1"/>
      <c r="CIW50" s="1"/>
      <c r="CIX50" s="1"/>
      <c r="CIY50" s="1"/>
      <c r="CIZ50" s="1"/>
      <c r="CJA50" s="1"/>
      <c r="CJB50" s="1"/>
      <c r="CJC50" s="1"/>
      <c r="CJD50" s="1"/>
      <c r="CJE50" s="1"/>
      <c r="CJF50" s="1"/>
      <c r="CJG50" s="1"/>
      <c r="CJH50" s="1"/>
      <c r="CJI50" s="1"/>
      <c r="CJJ50" s="1"/>
      <c r="CJK50" s="1"/>
      <c r="CJL50" s="1"/>
      <c r="CJM50" s="1"/>
      <c r="CJN50" s="1"/>
      <c r="CJO50" s="1"/>
      <c r="CJP50" s="1"/>
      <c r="CJQ50" s="1"/>
      <c r="CJR50" s="1"/>
      <c r="CJS50" s="1"/>
      <c r="CJT50" s="1"/>
      <c r="CJU50" s="1"/>
      <c r="CJV50" s="1"/>
      <c r="CJW50" s="1"/>
      <c r="CJX50" s="1"/>
      <c r="CJY50" s="1"/>
      <c r="CJZ50" s="1"/>
      <c r="CKA50" s="1"/>
      <c r="CKB50" s="1"/>
      <c r="CKC50" s="1"/>
      <c r="CKD50" s="1"/>
      <c r="CKE50" s="1"/>
      <c r="CKF50" s="1"/>
      <c r="CKG50" s="1"/>
      <c r="CKH50" s="1"/>
      <c r="CKI50" s="1"/>
      <c r="CKJ50" s="1"/>
      <c r="CKK50" s="1"/>
      <c r="CKL50" s="1"/>
      <c r="CKM50" s="1"/>
      <c r="CKN50" s="1"/>
      <c r="CKO50" s="1"/>
      <c r="CKP50" s="1"/>
      <c r="CKQ50" s="1"/>
      <c r="CKR50" s="1"/>
      <c r="CKS50" s="1"/>
      <c r="CKT50" s="1"/>
      <c r="CKU50" s="1"/>
      <c r="CKV50" s="1"/>
      <c r="CKW50" s="1"/>
      <c r="CKX50" s="1"/>
      <c r="CKY50" s="1"/>
      <c r="CKZ50" s="1"/>
      <c r="CLA50" s="1"/>
      <c r="CLB50" s="1"/>
      <c r="CLC50" s="1"/>
      <c r="CLD50" s="1"/>
      <c r="CLE50" s="1"/>
      <c r="CLF50" s="1"/>
      <c r="CLG50" s="1"/>
      <c r="CLH50" s="1"/>
      <c r="CLI50" s="1"/>
      <c r="CLJ50" s="1"/>
      <c r="CLK50" s="1"/>
      <c r="CLL50" s="1"/>
      <c r="CLM50" s="1"/>
      <c r="CLN50" s="1"/>
      <c r="CLO50" s="1"/>
      <c r="CLP50" s="1"/>
      <c r="CLQ50" s="1"/>
      <c r="CLR50" s="1"/>
      <c r="CLS50" s="1"/>
      <c r="CLT50" s="1"/>
      <c r="CLU50" s="1"/>
      <c r="CLV50" s="1"/>
      <c r="CLW50" s="1"/>
      <c r="CLX50" s="1"/>
      <c r="CLY50" s="1"/>
      <c r="CLZ50" s="1"/>
      <c r="CMA50" s="1"/>
      <c r="CMB50" s="1"/>
      <c r="CMC50" s="1"/>
      <c r="CMD50" s="1"/>
      <c r="CME50" s="1"/>
      <c r="CMF50" s="1"/>
      <c r="CMG50" s="1"/>
      <c r="CMH50" s="1"/>
      <c r="CMI50" s="1"/>
      <c r="CMJ50" s="1"/>
      <c r="CMK50" s="1"/>
      <c r="CML50" s="1"/>
      <c r="CMM50" s="1"/>
      <c r="CMN50" s="1"/>
      <c r="CMO50" s="1"/>
      <c r="CMP50" s="1"/>
      <c r="CMQ50" s="1"/>
      <c r="CMR50" s="1"/>
      <c r="CMS50" s="1"/>
      <c r="CMT50" s="1"/>
      <c r="CMU50" s="1"/>
      <c r="CMV50" s="1"/>
      <c r="CMW50" s="1"/>
      <c r="CMX50" s="1"/>
      <c r="CMY50" s="1"/>
      <c r="CMZ50" s="1"/>
      <c r="CNA50" s="1"/>
      <c r="CNB50" s="1"/>
      <c r="CNC50" s="1"/>
      <c r="CND50" s="1"/>
      <c r="CNE50" s="1"/>
      <c r="CNF50" s="1"/>
      <c r="CNG50" s="1"/>
      <c r="CNH50" s="1"/>
      <c r="CNI50" s="1"/>
      <c r="CNJ50" s="1"/>
      <c r="CNK50" s="1"/>
      <c r="CNL50" s="1"/>
      <c r="CNM50" s="1"/>
      <c r="CNN50" s="1"/>
      <c r="CNO50" s="1"/>
      <c r="CNP50" s="1"/>
      <c r="CNQ50" s="1"/>
      <c r="CNR50" s="1"/>
      <c r="CNS50" s="1"/>
      <c r="CNT50" s="1"/>
      <c r="CNU50" s="1"/>
      <c r="CNV50" s="1"/>
      <c r="CNW50" s="1"/>
      <c r="CNX50" s="1"/>
      <c r="CNY50" s="1"/>
      <c r="CNZ50" s="1"/>
      <c r="COA50" s="1"/>
      <c r="COB50" s="1"/>
      <c r="COC50" s="1"/>
      <c r="COD50" s="1"/>
      <c r="COE50" s="1"/>
      <c r="COF50" s="1"/>
      <c r="COG50" s="1"/>
      <c r="COH50" s="1"/>
      <c r="COI50" s="1"/>
      <c r="COJ50" s="1"/>
      <c r="COK50" s="1"/>
      <c r="COL50" s="1"/>
      <c r="COM50" s="1"/>
      <c r="CON50" s="1"/>
      <c r="COO50" s="1"/>
      <c r="COP50" s="1"/>
      <c r="COQ50" s="1"/>
      <c r="COR50" s="1"/>
      <c r="COS50" s="1"/>
      <c r="COT50" s="1"/>
      <c r="COU50" s="1"/>
      <c r="COV50" s="1"/>
      <c r="COW50" s="1"/>
      <c r="COX50" s="1"/>
      <c r="COY50" s="1"/>
      <c r="COZ50" s="1"/>
      <c r="CPA50" s="1"/>
      <c r="CPB50" s="1"/>
      <c r="CPC50" s="1"/>
      <c r="CPD50" s="1"/>
      <c r="CPE50" s="1"/>
      <c r="CPF50" s="1"/>
      <c r="CPG50" s="1"/>
      <c r="CPH50" s="1"/>
      <c r="CPI50" s="1"/>
      <c r="CPJ50" s="1"/>
      <c r="CPK50" s="1"/>
      <c r="CPL50" s="1"/>
      <c r="CPM50" s="1"/>
      <c r="CPN50" s="1"/>
      <c r="CPO50" s="1"/>
      <c r="CPP50" s="1"/>
      <c r="CPQ50" s="1"/>
      <c r="CPR50" s="1"/>
      <c r="CPS50" s="1"/>
      <c r="CPT50" s="1"/>
      <c r="CPU50" s="1"/>
      <c r="CPV50" s="1"/>
      <c r="CPW50" s="1"/>
      <c r="CPX50" s="1"/>
      <c r="CPY50" s="1"/>
      <c r="CPZ50" s="1"/>
      <c r="CQA50" s="1"/>
      <c r="CQB50" s="1"/>
      <c r="CQC50" s="1"/>
      <c r="CQD50" s="1"/>
      <c r="CQE50" s="1"/>
      <c r="CQF50" s="1"/>
      <c r="CQG50" s="1"/>
      <c r="CQH50" s="1"/>
      <c r="CQI50" s="1"/>
      <c r="CQJ50" s="1"/>
      <c r="CQK50" s="1"/>
      <c r="CQL50" s="1"/>
      <c r="CQM50" s="1"/>
      <c r="CQN50" s="1"/>
      <c r="CQO50" s="1"/>
      <c r="CQP50" s="1"/>
      <c r="CQQ50" s="1"/>
      <c r="CQR50" s="1"/>
      <c r="CQS50" s="1"/>
      <c r="CQT50" s="1"/>
      <c r="CQU50" s="1"/>
      <c r="CQV50" s="1"/>
      <c r="CQW50" s="1"/>
      <c r="CQX50" s="1"/>
      <c r="CQY50" s="1"/>
      <c r="CQZ50" s="1"/>
      <c r="CRA50" s="1"/>
      <c r="CRB50" s="1"/>
      <c r="CRC50" s="1"/>
      <c r="CRD50" s="1"/>
      <c r="CRE50" s="1"/>
      <c r="CRF50" s="1"/>
      <c r="CRG50" s="1"/>
      <c r="CRH50" s="1"/>
      <c r="CRI50" s="1"/>
      <c r="CRJ50" s="1"/>
      <c r="CRK50" s="1"/>
      <c r="CRL50" s="1"/>
      <c r="CRM50" s="1"/>
      <c r="CRN50" s="1"/>
      <c r="CRO50" s="1"/>
      <c r="CRP50" s="1"/>
      <c r="CRQ50" s="1"/>
      <c r="CRR50" s="1"/>
      <c r="CRS50" s="1"/>
      <c r="CRT50" s="1"/>
      <c r="CRU50" s="1"/>
      <c r="CRV50" s="1"/>
      <c r="CRW50" s="1"/>
      <c r="CRX50" s="1"/>
      <c r="CRY50" s="1"/>
      <c r="CRZ50" s="1"/>
      <c r="CSA50" s="1"/>
      <c r="CSB50" s="1"/>
      <c r="CSC50" s="1"/>
      <c r="CSD50" s="1"/>
      <c r="CSE50" s="1"/>
      <c r="CSF50" s="1"/>
      <c r="CSG50" s="1"/>
      <c r="CSH50" s="1"/>
      <c r="CSI50" s="1"/>
      <c r="CSJ50" s="1"/>
      <c r="CSK50" s="1"/>
      <c r="CSL50" s="1"/>
      <c r="CSM50" s="1"/>
      <c r="CSN50" s="1"/>
      <c r="CSO50" s="1"/>
      <c r="CSP50" s="1"/>
      <c r="CSQ50" s="1"/>
      <c r="CSR50" s="1"/>
      <c r="CSS50" s="1"/>
      <c r="CST50" s="1"/>
      <c r="CSU50" s="1"/>
      <c r="CSV50" s="1"/>
      <c r="CSW50" s="1"/>
      <c r="CSX50" s="1"/>
      <c r="CSY50" s="1"/>
      <c r="CSZ50" s="1"/>
      <c r="CTA50" s="1"/>
      <c r="CTB50" s="1"/>
      <c r="CTC50" s="1"/>
      <c r="CTD50" s="1"/>
      <c r="CTE50" s="1"/>
      <c r="CTF50" s="1"/>
      <c r="CTG50" s="1"/>
      <c r="CTH50" s="1"/>
      <c r="CTI50" s="1"/>
      <c r="CTJ50" s="1"/>
      <c r="CTK50" s="1"/>
      <c r="CTL50" s="1"/>
      <c r="CTM50" s="1"/>
      <c r="CTN50" s="1"/>
      <c r="CTO50" s="1"/>
      <c r="CTP50" s="1"/>
      <c r="CTQ50" s="1"/>
      <c r="CTR50" s="1"/>
      <c r="CTS50" s="1"/>
      <c r="CTT50" s="1"/>
      <c r="CTU50" s="1"/>
      <c r="CTV50" s="1"/>
      <c r="CTW50" s="1"/>
      <c r="CTX50" s="1"/>
      <c r="CTY50" s="1"/>
      <c r="CTZ50" s="1"/>
      <c r="CUA50" s="1"/>
      <c r="CUB50" s="1"/>
      <c r="CUC50" s="1"/>
      <c r="CUD50" s="1"/>
      <c r="CUE50" s="1"/>
      <c r="CUF50" s="1"/>
      <c r="CUG50" s="1"/>
      <c r="CUH50" s="1"/>
      <c r="CUI50" s="1"/>
      <c r="CUJ50" s="1"/>
      <c r="CUK50" s="1"/>
      <c r="CUL50" s="1"/>
      <c r="CUM50" s="1"/>
      <c r="CUN50" s="1"/>
      <c r="CUO50" s="1"/>
      <c r="CUP50" s="1"/>
      <c r="CUQ50" s="1"/>
      <c r="CUR50" s="1"/>
      <c r="CUS50" s="1"/>
      <c r="CUT50" s="1"/>
      <c r="CUU50" s="1"/>
      <c r="CUV50" s="1"/>
      <c r="CUW50" s="1"/>
      <c r="CUX50" s="1"/>
      <c r="CUY50" s="1"/>
      <c r="CUZ50" s="1"/>
      <c r="CVA50" s="1"/>
      <c r="CVB50" s="1"/>
      <c r="CVC50" s="1"/>
      <c r="CVD50" s="1"/>
      <c r="CVE50" s="1"/>
      <c r="CVF50" s="1"/>
      <c r="CVG50" s="1"/>
      <c r="CVH50" s="1"/>
      <c r="CVI50" s="1"/>
      <c r="CVJ50" s="1"/>
      <c r="CVK50" s="1"/>
      <c r="CVL50" s="1"/>
      <c r="CVM50" s="1"/>
      <c r="CVN50" s="1"/>
      <c r="CVO50" s="1"/>
      <c r="CVP50" s="1"/>
      <c r="CVQ50" s="1"/>
      <c r="CVR50" s="1"/>
      <c r="CVS50" s="1"/>
      <c r="CVT50" s="1"/>
      <c r="CVU50" s="1"/>
      <c r="CVV50" s="1"/>
      <c r="CVW50" s="1"/>
      <c r="CVX50" s="1"/>
      <c r="CVY50" s="1"/>
      <c r="CVZ50" s="1"/>
      <c r="CWA50" s="1"/>
      <c r="CWB50" s="1"/>
      <c r="CWC50" s="1"/>
      <c r="CWD50" s="1"/>
      <c r="CWE50" s="1"/>
      <c r="CWF50" s="1"/>
      <c r="CWG50" s="1"/>
      <c r="CWH50" s="1"/>
      <c r="CWI50" s="1"/>
      <c r="CWJ50" s="1"/>
      <c r="CWK50" s="1"/>
      <c r="CWL50" s="1"/>
      <c r="CWM50" s="1"/>
      <c r="CWN50" s="1"/>
      <c r="CWO50" s="1"/>
      <c r="CWP50" s="1"/>
      <c r="CWQ50" s="1"/>
      <c r="CWR50" s="1"/>
      <c r="CWS50" s="1"/>
      <c r="CWT50" s="1"/>
      <c r="CWU50" s="1"/>
      <c r="CWV50" s="1"/>
      <c r="CWW50" s="1"/>
      <c r="CWX50" s="1"/>
      <c r="CWY50" s="1"/>
      <c r="CWZ50" s="1"/>
      <c r="CXA50" s="1"/>
      <c r="CXB50" s="1"/>
      <c r="CXC50" s="1"/>
      <c r="CXD50" s="1"/>
      <c r="CXE50" s="1"/>
      <c r="CXF50" s="1"/>
      <c r="CXG50" s="1"/>
      <c r="CXH50" s="1"/>
      <c r="CXI50" s="1"/>
      <c r="CXJ50" s="1"/>
      <c r="CXK50" s="1"/>
      <c r="CXL50" s="1"/>
      <c r="CXM50" s="1"/>
      <c r="CXN50" s="1"/>
      <c r="CXO50" s="1"/>
      <c r="CXP50" s="1"/>
      <c r="CXQ50" s="1"/>
      <c r="CXR50" s="1"/>
      <c r="CXS50" s="1"/>
      <c r="CXT50" s="1"/>
      <c r="CXU50" s="1"/>
      <c r="CXV50" s="1"/>
      <c r="CXW50" s="1"/>
      <c r="CXX50" s="1"/>
      <c r="CXY50" s="1"/>
      <c r="CXZ50" s="1"/>
      <c r="CYA50" s="1"/>
      <c r="CYB50" s="1"/>
      <c r="CYC50" s="1"/>
      <c r="CYD50" s="1"/>
      <c r="CYE50" s="1"/>
      <c r="CYF50" s="1"/>
      <c r="CYG50" s="1"/>
      <c r="CYH50" s="1"/>
      <c r="CYI50" s="1"/>
      <c r="CYJ50" s="1"/>
      <c r="CYK50" s="1"/>
      <c r="CYL50" s="1"/>
      <c r="CYM50" s="1"/>
      <c r="CYN50" s="1"/>
      <c r="CYO50" s="1"/>
      <c r="CYP50" s="1"/>
      <c r="CYQ50" s="1"/>
      <c r="CYR50" s="1"/>
      <c r="CYS50" s="1"/>
      <c r="CYT50" s="1"/>
      <c r="CYU50" s="1"/>
      <c r="CYV50" s="1"/>
      <c r="CYW50" s="1"/>
      <c r="CYX50" s="1"/>
      <c r="CYY50" s="1"/>
      <c r="CYZ50" s="1"/>
      <c r="CZA50" s="1"/>
      <c r="CZB50" s="1"/>
      <c r="CZC50" s="1"/>
      <c r="CZD50" s="1"/>
      <c r="CZE50" s="1"/>
      <c r="CZF50" s="1"/>
      <c r="CZG50" s="1"/>
      <c r="CZH50" s="1"/>
      <c r="CZI50" s="1"/>
      <c r="CZJ50" s="1"/>
      <c r="CZK50" s="1"/>
      <c r="CZL50" s="1"/>
      <c r="CZM50" s="1"/>
      <c r="CZN50" s="1"/>
      <c r="CZO50" s="1"/>
      <c r="CZP50" s="1"/>
      <c r="CZQ50" s="1"/>
      <c r="CZR50" s="1"/>
      <c r="CZS50" s="1"/>
      <c r="CZT50" s="1"/>
      <c r="CZU50" s="1"/>
      <c r="CZV50" s="1"/>
      <c r="CZW50" s="1"/>
      <c r="CZX50" s="1"/>
      <c r="CZY50" s="1"/>
      <c r="CZZ50" s="1"/>
      <c r="DAA50" s="1"/>
      <c r="DAB50" s="1"/>
      <c r="DAC50" s="1"/>
      <c r="DAD50" s="1"/>
      <c r="DAE50" s="1"/>
      <c r="DAF50" s="1"/>
      <c r="DAG50" s="1"/>
      <c r="DAH50" s="1"/>
      <c r="DAI50" s="1"/>
      <c r="DAJ50" s="1"/>
      <c r="DAK50" s="1"/>
      <c r="DAL50" s="1"/>
      <c r="DAM50" s="1"/>
      <c r="DAN50" s="1"/>
      <c r="DAO50" s="1"/>
      <c r="DAP50" s="1"/>
      <c r="DAQ50" s="1"/>
      <c r="DAR50" s="1"/>
      <c r="DAS50" s="1"/>
      <c r="DAT50" s="1"/>
      <c r="DAU50" s="1"/>
      <c r="DAV50" s="1"/>
      <c r="DAW50" s="1"/>
      <c r="DAX50" s="1"/>
      <c r="DAY50" s="1"/>
      <c r="DAZ50" s="1"/>
      <c r="DBA50" s="1"/>
      <c r="DBB50" s="1"/>
      <c r="DBC50" s="1"/>
      <c r="DBD50" s="1"/>
      <c r="DBE50" s="1"/>
      <c r="DBF50" s="1"/>
      <c r="DBG50" s="1"/>
      <c r="DBH50" s="1"/>
      <c r="DBI50" s="1"/>
      <c r="DBJ50" s="1"/>
      <c r="DBK50" s="1"/>
      <c r="DBL50" s="1"/>
      <c r="DBM50" s="1"/>
      <c r="DBN50" s="1"/>
      <c r="DBO50" s="1"/>
      <c r="DBP50" s="1"/>
      <c r="DBQ50" s="1"/>
      <c r="DBR50" s="1"/>
      <c r="DBS50" s="1"/>
      <c r="DBT50" s="1"/>
      <c r="DBU50" s="1"/>
      <c r="DBV50" s="1"/>
      <c r="DBW50" s="1"/>
      <c r="DBX50" s="1"/>
      <c r="DBY50" s="1"/>
      <c r="DBZ50" s="1"/>
      <c r="DCA50" s="1"/>
      <c r="DCB50" s="1"/>
      <c r="DCC50" s="1"/>
      <c r="DCD50" s="1"/>
      <c r="DCE50" s="1"/>
      <c r="DCF50" s="1"/>
      <c r="DCG50" s="1"/>
      <c r="DCH50" s="1"/>
      <c r="DCI50" s="1"/>
      <c r="DCJ50" s="1"/>
      <c r="DCK50" s="1"/>
      <c r="DCL50" s="1"/>
      <c r="DCM50" s="1"/>
      <c r="DCN50" s="1"/>
      <c r="DCO50" s="1"/>
      <c r="DCP50" s="1"/>
      <c r="DCQ50" s="1"/>
      <c r="DCR50" s="1"/>
      <c r="DCS50" s="1"/>
      <c r="DCT50" s="1"/>
      <c r="DCU50" s="1"/>
      <c r="DCV50" s="1"/>
      <c r="DCW50" s="1"/>
      <c r="DCX50" s="1"/>
      <c r="DCY50" s="1"/>
      <c r="DCZ50" s="1"/>
      <c r="DDA50" s="1"/>
      <c r="DDB50" s="1"/>
      <c r="DDC50" s="1"/>
      <c r="DDD50" s="1"/>
      <c r="DDE50" s="1"/>
      <c r="DDF50" s="1"/>
      <c r="DDG50" s="1"/>
      <c r="DDH50" s="1"/>
      <c r="DDI50" s="1"/>
      <c r="DDJ50" s="1"/>
      <c r="DDK50" s="1"/>
      <c r="DDL50" s="1"/>
      <c r="DDM50" s="1"/>
      <c r="DDN50" s="1"/>
      <c r="DDO50" s="1"/>
      <c r="DDP50" s="1"/>
      <c r="DDQ50" s="1"/>
      <c r="DDR50" s="1"/>
      <c r="DDS50" s="1"/>
      <c r="DDT50" s="1"/>
      <c r="DDU50" s="1"/>
      <c r="DDV50" s="1"/>
      <c r="DDW50" s="1"/>
      <c r="DDX50" s="1"/>
      <c r="DDY50" s="1"/>
      <c r="DDZ50" s="1"/>
      <c r="DEA50" s="1"/>
      <c r="DEB50" s="1"/>
      <c r="DEC50" s="1"/>
      <c r="DED50" s="1"/>
      <c r="DEE50" s="1"/>
      <c r="DEF50" s="1"/>
      <c r="DEG50" s="1"/>
      <c r="DEH50" s="1"/>
      <c r="DEI50" s="1"/>
      <c r="DEJ50" s="1"/>
      <c r="DEK50" s="1"/>
      <c r="DEL50" s="1"/>
      <c r="DEM50" s="1"/>
      <c r="DEN50" s="1"/>
      <c r="DEO50" s="1"/>
      <c r="DEP50" s="1"/>
      <c r="DEQ50" s="1"/>
      <c r="DER50" s="1"/>
      <c r="DES50" s="1"/>
      <c r="DET50" s="1"/>
      <c r="DEU50" s="1"/>
      <c r="DEV50" s="1"/>
      <c r="DEW50" s="1"/>
      <c r="DEX50" s="1"/>
      <c r="DEY50" s="1"/>
      <c r="DEZ50" s="1"/>
      <c r="DFA50" s="1"/>
      <c r="DFB50" s="1"/>
      <c r="DFC50" s="1"/>
      <c r="DFD50" s="1"/>
      <c r="DFE50" s="1"/>
      <c r="DFF50" s="1"/>
      <c r="DFG50" s="1"/>
      <c r="DFH50" s="1"/>
      <c r="DFI50" s="1"/>
      <c r="DFJ50" s="1"/>
      <c r="DFK50" s="1"/>
      <c r="DFL50" s="1"/>
      <c r="DFM50" s="1"/>
      <c r="DFN50" s="1"/>
      <c r="DFO50" s="1"/>
      <c r="DFP50" s="1"/>
      <c r="DFQ50" s="1"/>
      <c r="DFR50" s="1"/>
      <c r="DFS50" s="1"/>
      <c r="DFT50" s="1"/>
      <c r="DFU50" s="1"/>
      <c r="DFV50" s="1"/>
      <c r="DFW50" s="1"/>
      <c r="DFX50" s="1"/>
      <c r="DFY50" s="1"/>
      <c r="DFZ50" s="1"/>
      <c r="DGA50" s="1"/>
      <c r="DGB50" s="1"/>
      <c r="DGC50" s="1"/>
      <c r="DGD50" s="1"/>
      <c r="DGE50" s="1"/>
      <c r="DGF50" s="1"/>
      <c r="DGG50" s="1"/>
      <c r="DGH50" s="1"/>
      <c r="DGI50" s="1"/>
      <c r="DGJ50" s="1"/>
      <c r="DGK50" s="1"/>
      <c r="DGL50" s="1"/>
      <c r="DGM50" s="1"/>
      <c r="DGN50" s="1"/>
      <c r="DGO50" s="1"/>
      <c r="DGP50" s="1"/>
      <c r="DGQ50" s="1"/>
      <c r="DGR50" s="1"/>
      <c r="DGS50" s="1"/>
      <c r="DGT50" s="1"/>
      <c r="DGU50" s="1"/>
      <c r="DGV50" s="1"/>
      <c r="DGW50" s="1"/>
      <c r="DGX50" s="1"/>
      <c r="DGY50" s="1"/>
      <c r="DGZ50" s="1"/>
      <c r="DHA50" s="1"/>
      <c r="DHB50" s="1"/>
      <c r="DHC50" s="1"/>
      <c r="DHD50" s="1"/>
      <c r="DHE50" s="1"/>
      <c r="DHF50" s="1"/>
      <c r="DHG50" s="1"/>
      <c r="DHH50" s="1"/>
      <c r="DHI50" s="1"/>
      <c r="DHJ50" s="1"/>
      <c r="DHK50" s="1"/>
      <c r="DHL50" s="1"/>
      <c r="DHM50" s="1"/>
      <c r="DHN50" s="1"/>
      <c r="DHO50" s="1"/>
      <c r="DHP50" s="1"/>
      <c r="DHQ50" s="1"/>
      <c r="DHR50" s="1"/>
      <c r="DHS50" s="1"/>
      <c r="DHT50" s="1"/>
      <c r="DHU50" s="1"/>
      <c r="DHV50" s="1"/>
      <c r="DHW50" s="1"/>
      <c r="DHX50" s="1"/>
      <c r="DHY50" s="1"/>
      <c r="DHZ50" s="1"/>
      <c r="DIA50" s="1"/>
      <c r="DIB50" s="1"/>
      <c r="DIC50" s="1"/>
      <c r="DID50" s="1"/>
      <c r="DIE50" s="1"/>
      <c r="DIF50" s="1"/>
      <c r="DIG50" s="1"/>
      <c r="DIH50" s="1"/>
      <c r="DII50" s="1"/>
      <c r="DIJ50" s="1"/>
      <c r="DIK50" s="1"/>
      <c r="DIL50" s="1"/>
      <c r="DIM50" s="1"/>
      <c r="DIN50" s="1"/>
      <c r="DIO50" s="1"/>
      <c r="DIP50" s="1"/>
      <c r="DIQ50" s="1"/>
      <c r="DIR50" s="1"/>
      <c r="DIS50" s="1"/>
      <c r="DIT50" s="1"/>
      <c r="DIU50" s="1"/>
      <c r="DIV50" s="1"/>
      <c r="DIW50" s="1"/>
      <c r="DIX50" s="1"/>
      <c r="DIY50" s="1"/>
      <c r="DIZ50" s="1"/>
      <c r="DJA50" s="1"/>
      <c r="DJB50" s="1"/>
      <c r="DJC50" s="1"/>
      <c r="DJD50" s="1"/>
      <c r="DJE50" s="1"/>
      <c r="DJF50" s="1"/>
      <c r="DJG50" s="1"/>
      <c r="DJH50" s="1"/>
      <c r="DJI50" s="1"/>
      <c r="DJJ50" s="1"/>
      <c r="DJK50" s="1"/>
      <c r="DJL50" s="1"/>
      <c r="DJM50" s="1"/>
      <c r="DJN50" s="1"/>
      <c r="DJO50" s="1"/>
      <c r="DJP50" s="1"/>
      <c r="DJQ50" s="1"/>
      <c r="DJR50" s="1"/>
      <c r="DJS50" s="1"/>
      <c r="DJT50" s="1"/>
      <c r="DJU50" s="1"/>
      <c r="DJV50" s="1"/>
      <c r="DJW50" s="1"/>
      <c r="DJX50" s="1"/>
      <c r="DJY50" s="1"/>
      <c r="DJZ50" s="1"/>
      <c r="DKA50" s="1"/>
      <c r="DKB50" s="1"/>
      <c r="DKC50" s="1"/>
      <c r="DKD50" s="1"/>
      <c r="DKE50" s="1"/>
      <c r="DKF50" s="1"/>
      <c r="DKG50" s="1"/>
      <c r="DKH50" s="1"/>
      <c r="DKI50" s="1"/>
      <c r="DKJ50" s="1"/>
      <c r="DKK50" s="1"/>
      <c r="DKL50" s="1"/>
      <c r="DKM50" s="1"/>
      <c r="DKN50" s="1"/>
      <c r="DKO50" s="1"/>
      <c r="DKP50" s="1"/>
      <c r="DKQ50" s="1"/>
      <c r="DKR50" s="1"/>
      <c r="DKS50" s="1"/>
      <c r="DKT50" s="1"/>
      <c r="DKU50" s="1"/>
      <c r="DKV50" s="1"/>
      <c r="DKW50" s="1"/>
      <c r="DKX50" s="1"/>
      <c r="DKY50" s="1"/>
      <c r="DKZ50" s="1"/>
      <c r="DLA50" s="1"/>
      <c r="DLB50" s="1"/>
      <c r="DLC50" s="1"/>
      <c r="DLD50" s="1"/>
      <c r="DLE50" s="1"/>
      <c r="DLF50" s="1"/>
      <c r="DLG50" s="1"/>
      <c r="DLH50" s="1"/>
      <c r="DLI50" s="1"/>
      <c r="DLJ50" s="1"/>
      <c r="DLK50" s="1"/>
      <c r="DLL50" s="1"/>
      <c r="DLM50" s="1"/>
      <c r="DLN50" s="1"/>
      <c r="DLO50" s="1"/>
      <c r="DLP50" s="1"/>
      <c r="DLQ50" s="1"/>
      <c r="DLR50" s="1"/>
      <c r="DLS50" s="1"/>
      <c r="DLT50" s="1"/>
      <c r="DLU50" s="1"/>
      <c r="DLV50" s="1"/>
      <c r="DLW50" s="1"/>
      <c r="DLX50" s="1"/>
      <c r="DLY50" s="1"/>
      <c r="DLZ50" s="1"/>
      <c r="DMA50" s="1"/>
      <c r="DMB50" s="1"/>
      <c r="DMC50" s="1"/>
      <c r="DMD50" s="1"/>
      <c r="DME50" s="1"/>
      <c r="DMF50" s="1"/>
      <c r="DMG50" s="1"/>
      <c r="DMH50" s="1"/>
      <c r="DMI50" s="1"/>
      <c r="DMJ50" s="1"/>
      <c r="DMK50" s="1"/>
      <c r="DML50" s="1"/>
      <c r="DMM50" s="1"/>
      <c r="DMN50" s="1"/>
      <c r="DMO50" s="1"/>
      <c r="DMP50" s="1"/>
      <c r="DMQ50" s="1"/>
      <c r="DMR50" s="1"/>
      <c r="DMS50" s="1"/>
      <c r="DMT50" s="1"/>
      <c r="DMU50" s="1"/>
      <c r="DMV50" s="1"/>
      <c r="DMW50" s="1"/>
      <c r="DMX50" s="1"/>
      <c r="DMY50" s="1"/>
      <c r="DMZ50" s="1"/>
      <c r="DNA50" s="1"/>
      <c r="DNB50" s="1"/>
      <c r="DNC50" s="1"/>
      <c r="DND50" s="1"/>
      <c r="DNE50" s="1"/>
      <c r="DNF50" s="1"/>
      <c r="DNG50" s="1"/>
      <c r="DNH50" s="1"/>
      <c r="DNI50" s="1"/>
      <c r="DNJ50" s="1"/>
      <c r="DNK50" s="1"/>
      <c r="DNL50" s="1"/>
      <c r="DNM50" s="1"/>
      <c r="DNN50" s="1"/>
      <c r="DNO50" s="1"/>
      <c r="DNP50" s="1"/>
      <c r="DNQ50" s="1"/>
      <c r="DNR50" s="1"/>
      <c r="DNS50" s="1"/>
      <c r="DNT50" s="1"/>
      <c r="DNU50" s="1"/>
      <c r="DNV50" s="1"/>
      <c r="DNW50" s="1"/>
      <c r="DNX50" s="1"/>
      <c r="DNY50" s="1"/>
      <c r="DNZ50" s="1"/>
      <c r="DOA50" s="1"/>
      <c r="DOB50" s="1"/>
      <c r="DOC50" s="1"/>
      <c r="DOD50" s="1"/>
      <c r="DOE50" s="1"/>
      <c r="DOF50" s="1"/>
      <c r="DOG50" s="1"/>
      <c r="DOH50" s="1"/>
      <c r="DOI50" s="1"/>
      <c r="DOJ50" s="1"/>
      <c r="DOK50" s="1"/>
      <c r="DOL50" s="1"/>
      <c r="DOM50" s="1"/>
      <c r="DON50" s="1"/>
      <c r="DOO50" s="1"/>
      <c r="DOP50" s="1"/>
      <c r="DOQ50" s="1"/>
      <c r="DOR50" s="1"/>
      <c r="DOS50" s="1"/>
      <c r="DOT50" s="1"/>
      <c r="DOU50" s="1"/>
      <c r="DOV50" s="1"/>
      <c r="DOW50" s="1"/>
      <c r="DOX50" s="1"/>
      <c r="DOY50" s="1"/>
      <c r="DOZ50" s="1"/>
      <c r="DPA50" s="1"/>
      <c r="DPB50" s="1"/>
      <c r="DPC50" s="1"/>
      <c r="DPD50" s="1"/>
      <c r="DPE50" s="1"/>
      <c r="DPF50" s="1"/>
      <c r="DPG50" s="1"/>
      <c r="DPH50" s="1"/>
      <c r="DPI50" s="1"/>
      <c r="DPJ50" s="1"/>
      <c r="DPK50" s="1"/>
      <c r="DPL50" s="1"/>
      <c r="DPM50" s="1"/>
      <c r="DPN50" s="1"/>
      <c r="DPO50" s="1"/>
      <c r="DPP50" s="1"/>
      <c r="DPQ50" s="1"/>
      <c r="DPR50" s="1"/>
      <c r="DPS50" s="1"/>
      <c r="DPT50" s="1"/>
      <c r="DPU50" s="1"/>
      <c r="DPV50" s="1"/>
      <c r="DPW50" s="1"/>
      <c r="DPX50" s="1"/>
      <c r="DPY50" s="1"/>
      <c r="DPZ50" s="1"/>
      <c r="DQA50" s="1"/>
      <c r="DQB50" s="1"/>
      <c r="DQC50" s="1"/>
      <c r="DQD50" s="1"/>
      <c r="DQE50" s="1"/>
      <c r="DQF50" s="1"/>
      <c r="DQG50" s="1"/>
      <c r="DQH50" s="1"/>
      <c r="DQI50" s="1"/>
      <c r="DQJ50" s="1"/>
      <c r="DQK50" s="1"/>
      <c r="DQL50" s="1"/>
      <c r="DQM50" s="1"/>
      <c r="DQN50" s="1"/>
      <c r="DQO50" s="1"/>
      <c r="DQP50" s="1"/>
      <c r="DQQ50" s="1"/>
      <c r="DQR50" s="1"/>
      <c r="DQS50" s="1"/>
      <c r="DQT50" s="1"/>
      <c r="DQU50" s="1"/>
      <c r="DQV50" s="1"/>
      <c r="DQW50" s="1"/>
      <c r="DQX50" s="1"/>
      <c r="DQY50" s="1"/>
      <c r="DQZ50" s="1"/>
      <c r="DRA50" s="1"/>
      <c r="DRB50" s="1"/>
      <c r="DRC50" s="1"/>
      <c r="DRD50" s="1"/>
      <c r="DRE50" s="1"/>
      <c r="DRF50" s="1"/>
      <c r="DRG50" s="1"/>
      <c r="DRH50" s="1"/>
      <c r="DRI50" s="1"/>
      <c r="DRJ50" s="1"/>
      <c r="DRK50" s="1"/>
      <c r="DRL50" s="1"/>
      <c r="DRM50" s="1"/>
      <c r="DRN50" s="1"/>
      <c r="DRO50" s="1"/>
      <c r="DRP50" s="1"/>
      <c r="DRQ50" s="1"/>
      <c r="DRR50" s="1"/>
      <c r="DRS50" s="1"/>
      <c r="DRT50" s="1"/>
      <c r="DRU50" s="1"/>
      <c r="DRV50" s="1"/>
      <c r="DRW50" s="1"/>
      <c r="DRX50" s="1"/>
      <c r="DRY50" s="1"/>
      <c r="DRZ50" s="1"/>
      <c r="DSA50" s="1"/>
      <c r="DSB50" s="1"/>
      <c r="DSC50" s="1"/>
      <c r="DSD50" s="1"/>
      <c r="DSE50" s="1"/>
      <c r="DSF50" s="1"/>
      <c r="DSG50" s="1"/>
      <c r="DSH50" s="1"/>
      <c r="DSI50" s="1"/>
      <c r="DSJ50" s="1"/>
      <c r="DSK50" s="1"/>
      <c r="DSL50" s="1"/>
      <c r="DSM50" s="1"/>
      <c r="DSN50" s="1"/>
      <c r="DSO50" s="1"/>
      <c r="DSP50" s="1"/>
      <c r="DSQ50" s="1"/>
      <c r="DSR50" s="1"/>
      <c r="DSS50" s="1"/>
      <c r="DST50" s="1"/>
      <c r="DSU50" s="1"/>
      <c r="DSV50" s="1"/>
      <c r="DSW50" s="1"/>
      <c r="DSX50" s="1"/>
      <c r="DSY50" s="1"/>
      <c r="DSZ50" s="1"/>
      <c r="DTA50" s="1"/>
      <c r="DTB50" s="1"/>
      <c r="DTC50" s="1"/>
      <c r="DTD50" s="1"/>
      <c r="DTE50" s="1"/>
      <c r="DTF50" s="1"/>
      <c r="DTG50" s="1"/>
      <c r="DTH50" s="1"/>
      <c r="DTI50" s="1"/>
      <c r="DTJ50" s="1"/>
      <c r="DTK50" s="1"/>
      <c r="DTL50" s="1"/>
      <c r="DTM50" s="1"/>
      <c r="DTN50" s="1"/>
      <c r="DTO50" s="1"/>
      <c r="DTP50" s="1"/>
      <c r="DTQ50" s="1"/>
      <c r="DTR50" s="1"/>
      <c r="DTS50" s="1"/>
      <c r="DTT50" s="1"/>
      <c r="DTU50" s="1"/>
      <c r="DTV50" s="1"/>
      <c r="DTW50" s="1"/>
      <c r="DTX50" s="1"/>
      <c r="DTY50" s="1"/>
      <c r="DTZ50" s="1"/>
      <c r="DUA50" s="1"/>
      <c r="DUB50" s="1"/>
      <c r="DUC50" s="1"/>
      <c r="DUD50" s="1"/>
      <c r="DUE50" s="1"/>
      <c r="DUF50" s="1"/>
      <c r="DUG50" s="1"/>
      <c r="DUH50" s="1"/>
      <c r="DUI50" s="1"/>
      <c r="DUJ50" s="1"/>
      <c r="DUK50" s="1"/>
      <c r="DUL50" s="1"/>
      <c r="DUM50" s="1"/>
      <c r="DUN50" s="1"/>
      <c r="DUO50" s="1"/>
      <c r="DUP50" s="1"/>
      <c r="DUQ50" s="1"/>
      <c r="DUR50" s="1"/>
      <c r="DUS50" s="1"/>
      <c r="DUT50" s="1"/>
      <c r="DUU50" s="1"/>
      <c r="DUV50" s="1"/>
      <c r="DUW50" s="1"/>
      <c r="DUX50" s="1"/>
      <c r="DUY50" s="1"/>
      <c r="DUZ50" s="1"/>
      <c r="DVA50" s="1"/>
      <c r="DVB50" s="1"/>
      <c r="DVC50" s="1"/>
      <c r="DVD50" s="1"/>
      <c r="DVE50" s="1"/>
      <c r="DVF50" s="1"/>
      <c r="DVG50" s="1"/>
      <c r="DVH50" s="1"/>
      <c r="DVI50" s="1"/>
      <c r="DVJ50" s="1"/>
      <c r="DVK50" s="1"/>
      <c r="DVL50" s="1"/>
      <c r="DVM50" s="1"/>
      <c r="DVN50" s="1"/>
      <c r="DVO50" s="1"/>
      <c r="DVP50" s="1"/>
      <c r="DVQ50" s="1"/>
      <c r="DVR50" s="1"/>
      <c r="DVS50" s="1"/>
      <c r="DVT50" s="1"/>
      <c r="DVU50" s="1"/>
      <c r="DVV50" s="1"/>
      <c r="DVW50" s="1"/>
      <c r="DVX50" s="1"/>
      <c r="DVY50" s="1"/>
      <c r="DVZ50" s="1"/>
      <c r="DWA50" s="1"/>
      <c r="DWB50" s="1"/>
      <c r="DWC50" s="1"/>
      <c r="DWD50" s="1"/>
      <c r="DWE50" s="1"/>
      <c r="DWF50" s="1"/>
      <c r="DWG50" s="1"/>
      <c r="DWH50" s="1"/>
      <c r="DWI50" s="1"/>
      <c r="DWJ50" s="1"/>
      <c r="DWK50" s="1"/>
      <c r="DWL50" s="1"/>
      <c r="DWM50" s="1"/>
      <c r="DWN50" s="1"/>
      <c r="DWO50" s="1"/>
      <c r="DWP50" s="1"/>
      <c r="DWQ50" s="1"/>
      <c r="DWR50" s="1"/>
      <c r="DWS50" s="1"/>
      <c r="DWT50" s="1"/>
      <c r="DWU50" s="1"/>
      <c r="DWV50" s="1"/>
      <c r="DWW50" s="1"/>
      <c r="DWX50" s="1"/>
      <c r="DWY50" s="1"/>
      <c r="DWZ50" s="1"/>
      <c r="DXA50" s="1"/>
      <c r="DXB50" s="1"/>
      <c r="DXC50" s="1"/>
      <c r="DXD50" s="1"/>
      <c r="DXE50" s="1"/>
      <c r="DXF50" s="1"/>
      <c r="DXG50" s="1"/>
      <c r="DXH50" s="1"/>
      <c r="DXI50" s="1"/>
      <c r="DXJ50" s="1"/>
      <c r="DXK50" s="1"/>
      <c r="DXL50" s="1"/>
      <c r="DXM50" s="1"/>
      <c r="DXN50" s="1"/>
      <c r="DXO50" s="1"/>
      <c r="DXP50" s="1"/>
      <c r="DXQ50" s="1"/>
      <c r="DXR50" s="1"/>
      <c r="DXS50" s="1"/>
      <c r="DXT50" s="1"/>
      <c r="DXU50" s="1"/>
      <c r="DXV50" s="1"/>
      <c r="DXW50" s="1"/>
      <c r="DXX50" s="1"/>
      <c r="DXY50" s="1"/>
      <c r="DXZ50" s="1"/>
      <c r="DYA50" s="1"/>
      <c r="DYB50" s="1"/>
      <c r="DYC50" s="1"/>
      <c r="DYD50" s="1"/>
      <c r="DYE50" s="1"/>
      <c r="DYF50" s="1"/>
      <c r="DYG50" s="1"/>
      <c r="DYH50" s="1"/>
      <c r="DYI50" s="1"/>
      <c r="DYJ50" s="1"/>
      <c r="DYK50" s="1"/>
      <c r="DYL50" s="1"/>
      <c r="DYM50" s="1"/>
      <c r="DYN50" s="1"/>
      <c r="DYO50" s="1"/>
      <c r="DYP50" s="1"/>
      <c r="DYQ50" s="1"/>
      <c r="DYR50" s="1"/>
      <c r="DYS50" s="1"/>
      <c r="DYT50" s="1"/>
      <c r="DYU50" s="1"/>
      <c r="DYV50" s="1"/>
      <c r="DYW50" s="1"/>
      <c r="DYX50" s="1"/>
      <c r="DYY50" s="1"/>
      <c r="DYZ50" s="1"/>
      <c r="DZA50" s="1"/>
      <c r="DZB50" s="1"/>
      <c r="DZC50" s="1"/>
      <c r="DZD50" s="1"/>
      <c r="DZE50" s="1"/>
      <c r="DZF50" s="1"/>
      <c r="DZG50" s="1"/>
      <c r="DZH50" s="1"/>
      <c r="DZI50" s="1"/>
      <c r="DZJ50" s="1"/>
      <c r="DZK50" s="1"/>
      <c r="DZL50" s="1"/>
      <c r="DZM50" s="1"/>
      <c r="DZN50" s="1"/>
      <c r="DZO50" s="1"/>
      <c r="DZP50" s="1"/>
      <c r="DZQ50" s="1"/>
      <c r="DZR50" s="1"/>
      <c r="DZS50" s="1"/>
      <c r="DZT50" s="1"/>
      <c r="DZU50" s="1"/>
      <c r="DZV50" s="1"/>
      <c r="DZW50" s="1"/>
      <c r="DZX50" s="1"/>
      <c r="DZY50" s="1"/>
      <c r="DZZ50" s="1"/>
      <c r="EAA50" s="1"/>
      <c r="EAB50" s="1"/>
      <c r="EAC50" s="1"/>
      <c r="EAD50" s="1"/>
      <c r="EAE50" s="1"/>
      <c r="EAF50" s="1"/>
      <c r="EAG50" s="1"/>
      <c r="EAH50" s="1"/>
      <c r="EAI50" s="1"/>
      <c r="EAJ50" s="1"/>
      <c r="EAK50" s="1"/>
      <c r="EAL50" s="1"/>
      <c r="EAM50" s="1"/>
      <c r="EAN50" s="1"/>
      <c r="EAO50" s="1"/>
      <c r="EAP50" s="1"/>
      <c r="EAQ50" s="1"/>
      <c r="EAR50" s="1"/>
      <c r="EAS50" s="1"/>
      <c r="EAT50" s="1"/>
      <c r="EAU50" s="1"/>
      <c r="EAV50" s="1"/>
      <c r="EAW50" s="1"/>
      <c r="EAX50" s="1"/>
      <c r="EAY50" s="1"/>
      <c r="EAZ50" s="1"/>
      <c r="EBA50" s="1"/>
      <c r="EBB50" s="1"/>
      <c r="EBC50" s="1"/>
      <c r="EBD50" s="1"/>
      <c r="EBE50" s="1"/>
      <c r="EBF50" s="1"/>
      <c r="EBG50" s="1"/>
      <c r="EBH50" s="1"/>
      <c r="EBI50" s="1"/>
      <c r="EBJ50" s="1"/>
      <c r="EBK50" s="1"/>
      <c r="EBL50" s="1"/>
      <c r="EBM50" s="1"/>
      <c r="EBN50" s="1"/>
      <c r="EBO50" s="1"/>
      <c r="EBP50" s="1"/>
      <c r="EBQ50" s="1"/>
      <c r="EBR50" s="1"/>
      <c r="EBS50" s="1"/>
      <c r="EBT50" s="1"/>
      <c r="EBU50" s="1"/>
      <c r="EBV50" s="1"/>
      <c r="EBW50" s="1"/>
      <c r="EBX50" s="1"/>
      <c r="EBY50" s="1"/>
      <c r="EBZ50" s="1"/>
      <c r="ECA50" s="1"/>
      <c r="ECB50" s="1"/>
      <c r="ECC50" s="1"/>
      <c r="ECD50" s="1"/>
      <c r="ECE50" s="1"/>
      <c r="ECF50" s="1"/>
      <c r="ECG50" s="1"/>
      <c r="ECH50" s="1"/>
      <c r="ECI50" s="1"/>
      <c r="ECJ50" s="1"/>
      <c r="ECK50" s="1"/>
      <c r="ECL50" s="1"/>
      <c r="ECM50" s="1"/>
      <c r="ECN50" s="1"/>
      <c r="ECO50" s="1"/>
      <c r="ECP50" s="1"/>
      <c r="ECQ50" s="1"/>
      <c r="ECR50" s="1"/>
      <c r="ECS50" s="1"/>
      <c r="ECT50" s="1"/>
      <c r="ECU50" s="1"/>
      <c r="ECV50" s="1"/>
      <c r="ECW50" s="1"/>
      <c r="ECX50" s="1"/>
      <c r="ECY50" s="1"/>
      <c r="ECZ50" s="1"/>
      <c r="EDA50" s="1"/>
      <c r="EDB50" s="1"/>
      <c r="EDC50" s="1"/>
      <c r="EDD50" s="1"/>
      <c r="EDE50" s="1"/>
      <c r="EDF50" s="1"/>
      <c r="EDG50" s="1"/>
      <c r="EDH50" s="1"/>
      <c r="EDI50" s="1"/>
      <c r="EDJ50" s="1"/>
      <c r="EDK50" s="1"/>
      <c r="EDL50" s="1"/>
      <c r="EDM50" s="1"/>
      <c r="EDN50" s="1"/>
      <c r="EDO50" s="1"/>
      <c r="EDP50" s="1"/>
      <c r="EDQ50" s="1"/>
      <c r="EDR50" s="1"/>
      <c r="EDS50" s="1"/>
      <c r="EDT50" s="1"/>
      <c r="EDU50" s="1"/>
      <c r="EDV50" s="1"/>
      <c r="EDW50" s="1"/>
      <c r="EDX50" s="1"/>
      <c r="EDY50" s="1"/>
      <c r="EDZ50" s="1"/>
      <c r="EEA50" s="1"/>
      <c r="EEB50" s="1"/>
      <c r="EEC50" s="1"/>
      <c r="EED50" s="1"/>
      <c r="EEE50" s="1"/>
      <c r="EEF50" s="1"/>
      <c r="EEG50" s="1"/>
      <c r="EEH50" s="1"/>
      <c r="EEI50" s="1"/>
      <c r="EEJ50" s="1"/>
      <c r="EEK50" s="1"/>
      <c r="EEL50" s="1"/>
      <c r="EEM50" s="1"/>
      <c r="EEN50" s="1"/>
      <c r="EEO50" s="1"/>
      <c r="EEP50" s="1"/>
      <c r="EEQ50" s="1"/>
      <c r="EER50" s="1"/>
      <c r="EES50" s="1"/>
      <c r="EET50" s="1"/>
      <c r="EEU50" s="1"/>
      <c r="EEV50" s="1"/>
      <c r="EEW50" s="1"/>
      <c r="EEX50" s="1"/>
      <c r="EEY50" s="1"/>
      <c r="EEZ50" s="1"/>
      <c r="EFA50" s="1"/>
      <c r="EFB50" s="1"/>
      <c r="EFC50" s="1"/>
      <c r="EFD50" s="1"/>
      <c r="EFE50" s="1"/>
      <c r="EFF50" s="1"/>
      <c r="EFG50" s="1"/>
      <c r="EFH50" s="1"/>
      <c r="EFI50" s="1"/>
      <c r="EFJ50" s="1"/>
      <c r="EFK50" s="1"/>
      <c r="EFL50" s="1"/>
      <c r="EFM50" s="1"/>
      <c r="EFN50" s="1"/>
      <c r="EFO50" s="1"/>
      <c r="EFP50" s="1"/>
      <c r="EFQ50" s="1"/>
      <c r="EFR50" s="1"/>
      <c r="EFS50" s="1"/>
      <c r="EFT50" s="1"/>
      <c r="EFU50" s="1"/>
      <c r="EFV50" s="1"/>
      <c r="EFW50" s="1"/>
      <c r="EFX50" s="1"/>
      <c r="EFY50" s="1"/>
      <c r="EFZ50" s="1"/>
      <c r="EGA50" s="1"/>
      <c r="EGB50" s="1"/>
      <c r="EGC50" s="1"/>
      <c r="EGD50" s="1"/>
      <c r="EGE50" s="1"/>
      <c r="EGF50" s="1"/>
      <c r="EGG50" s="1"/>
      <c r="EGH50" s="1"/>
      <c r="EGI50" s="1"/>
      <c r="EGJ50" s="1"/>
      <c r="EGK50" s="1"/>
      <c r="EGL50" s="1"/>
      <c r="EGM50" s="1"/>
      <c r="EGN50" s="1"/>
      <c r="EGO50" s="1"/>
      <c r="EGP50" s="1"/>
      <c r="EGQ50" s="1"/>
      <c r="EGR50" s="1"/>
      <c r="EGS50" s="1"/>
      <c r="EGT50" s="1"/>
      <c r="EGU50" s="1"/>
      <c r="EGV50" s="1"/>
      <c r="EGW50" s="1"/>
      <c r="EGX50" s="1"/>
      <c r="EGY50" s="1"/>
      <c r="EGZ50" s="1"/>
      <c r="EHA50" s="1"/>
      <c r="EHB50" s="1"/>
      <c r="EHC50" s="1"/>
      <c r="EHD50" s="1"/>
      <c r="EHE50" s="1"/>
      <c r="EHF50" s="1"/>
      <c r="EHG50" s="1"/>
      <c r="EHH50" s="1"/>
      <c r="EHI50" s="1"/>
      <c r="EHJ50" s="1"/>
      <c r="EHK50" s="1"/>
      <c r="EHL50" s="1"/>
      <c r="EHM50" s="1"/>
      <c r="EHN50" s="1"/>
      <c r="EHO50" s="1"/>
      <c r="EHP50" s="1"/>
      <c r="EHQ50" s="1"/>
      <c r="EHR50" s="1"/>
      <c r="EHS50" s="1"/>
      <c r="EHT50" s="1"/>
      <c r="EHU50" s="1"/>
      <c r="EHV50" s="1"/>
      <c r="EHW50" s="1"/>
      <c r="EHX50" s="1"/>
      <c r="EHY50" s="1"/>
      <c r="EHZ50" s="1"/>
      <c r="EIA50" s="1"/>
      <c r="EIB50" s="1"/>
      <c r="EIC50" s="1"/>
      <c r="EID50" s="1"/>
      <c r="EIE50" s="1"/>
      <c r="EIF50" s="1"/>
      <c r="EIG50" s="1"/>
      <c r="EIH50" s="1"/>
      <c r="EII50" s="1"/>
      <c r="EIJ50" s="1"/>
      <c r="EIK50" s="1"/>
      <c r="EIL50" s="1"/>
      <c r="EIM50" s="1"/>
      <c r="EIN50" s="1"/>
      <c r="EIO50" s="1"/>
      <c r="EIP50" s="1"/>
      <c r="EIQ50" s="1"/>
      <c r="EIR50" s="1"/>
      <c r="EIS50" s="1"/>
      <c r="EIT50" s="1"/>
      <c r="EIU50" s="1"/>
      <c r="EIV50" s="1"/>
      <c r="EIW50" s="1"/>
      <c r="EIX50" s="1"/>
      <c r="EIY50" s="1"/>
      <c r="EIZ50" s="1"/>
      <c r="EJA50" s="1"/>
      <c r="EJB50" s="1"/>
      <c r="EJC50" s="1"/>
      <c r="EJD50" s="1"/>
      <c r="EJE50" s="1"/>
      <c r="EJF50" s="1"/>
      <c r="EJG50" s="1"/>
      <c r="EJH50" s="1"/>
      <c r="EJI50" s="1"/>
      <c r="EJJ50" s="1"/>
      <c r="EJK50" s="1"/>
      <c r="EJL50" s="1"/>
      <c r="EJM50" s="1"/>
      <c r="EJN50" s="1"/>
      <c r="EJO50" s="1"/>
      <c r="EJP50" s="1"/>
      <c r="EJQ50" s="1"/>
      <c r="EJR50" s="1"/>
      <c r="EJS50" s="1"/>
      <c r="EJT50" s="1"/>
      <c r="EJU50" s="1"/>
      <c r="EJV50" s="1"/>
      <c r="EJW50" s="1"/>
      <c r="EJX50" s="1"/>
      <c r="EJY50" s="1"/>
      <c r="EJZ50" s="1"/>
      <c r="EKA50" s="1"/>
      <c r="EKB50" s="1"/>
      <c r="EKC50" s="1"/>
      <c r="EKD50" s="1"/>
      <c r="EKE50" s="1"/>
      <c r="EKF50" s="1"/>
      <c r="EKG50" s="1"/>
      <c r="EKH50" s="1"/>
      <c r="EKI50" s="1"/>
      <c r="EKJ50" s="1"/>
      <c r="EKK50" s="1"/>
      <c r="EKL50" s="1"/>
      <c r="EKM50" s="1"/>
      <c r="EKN50" s="1"/>
      <c r="EKO50" s="1"/>
      <c r="EKP50" s="1"/>
      <c r="EKQ50" s="1"/>
      <c r="EKR50" s="1"/>
      <c r="EKS50" s="1"/>
      <c r="EKT50" s="1"/>
      <c r="EKU50" s="1"/>
      <c r="EKV50" s="1"/>
      <c r="EKW50" s="1"/>
      <c r="EKX50" s="1"/>
      <c r="EKY50" s="1"/>
      <c r="EKZ50" s="1"/>
      <c r="ELA50" s="1"/>
      <c r="ELB50" s="1"/>
      <c r="ELC50" s="1"/>
      <c r="ELD50" s="1"/>
      <c r="ELE50" s="1"/>
      <c r="ELF50" s="1"/>
      <c r="ELG50" s="1"/>
      <c r="ELH50" s="1"/>
      <c r="ELI50" s="1"/>
      <c r="ELJ50" s="1"/>
      <c r="ELK50" s="1"/>
      <c r="ELL50" s="1"/>
      <c r="ELM50" s="1"/>
      <c r="ELN50" s="1"/>
      <c r="ELO50" s="1"/>
      <c r="ELP50" s="1"/>
      <c r="ELQ50" s="1"/>
      <c r="ELR50" s="1"/>
      <c r="ELS50" s="1"/>
      <c r="ELT50" s="1"/>
      <c r="ELU50" s="1"/>
      <c r="ELV50" s="1"/>
      <c r="ELW50" s="1"/>
      <c r="ELX50" s="1"/>
      <c r="ELY50" s="1"/>
      <c r="ELZ50" s="1"/>
      <c r="EMA50" s="1"/>
      <c r="EMB50" s="1"/>
      <c r="EMC50" s="1"/>
      <c r="EMD50" s="1"/>
      <c r="EME50" s="1"/>
      <c r="EMF50" s="1"/>
      <c r="EMG50" s="1"/>
      <c r="EMH50" s="1"/>
      <c r="EMI50" s="1"/>
      <c r="EMJ50" s="1"/>
      <c r="EMK50" s="1"/>
      <c r="EML50" s="1"/>
      <c r="EMM50" s="1"/>
      <c r="EMN50" s="1"/>
      <c r="EMO50" s="1"/>
      <c r="EMP50" s="1"/>
      <c r="EMQ50" s="1"/>
      <c r="EMR50" s="1"/>
      <c r="EMS50" s="1"/>
      <c r="EMT50" s="1"/>
      <c r="EMU50" s="1"/>
      <c r="EMV50" s="1"/>
      <c r="EMW50" s="1"/>
      <c r="EMX50" s="1"/>
      <c r="EMY50" s="1"/>
      <c r="EMZ50" s="1"/>
      <c r="ENA50" s="1"/>
      <c r="ENB50" s="1"/>
      <c r="ENC50" s="1"/>
      <c r="END50" s="1"/>
      <c r="ENE50" s="1"/>
      <c r="ENF50" s="1"/>
      <c r="ENG50" s="1"/>
      <c r="ENH50" s="1"/>
      <c r="ENI50" s="1"/>
      <c r="ENJ50" s="1"/>
      <c r="ENK50" s="1"/>
      <c r="ENL50" s="1"/>
      <c r="ENM50" s="1"/>
      <c r="ENN50" s="1"/>
      <c r="ENO50" s="1"/>
      <c r="ENP50" s="1"/>
      <c r="ENQ50" s="1"/>
      <c r="ENR50" s="1"/>
      <c r="ENS50" s="1"/>
      <c r="ENT50" s="1"/>
      <c r="ENU50" s="1"/>
      <c r="ENV50" s="1"/>
      <c r="ENW50" s="1"/>
      <c r="ENX50" s="1"/>
      <c r="ENY50" s="1"/>
      <c r="ENZ50" s="1"/>
      <c r="EOA50" s="1"/>
      <c r="EOB50" s="1"/>
      <c r="EOC50" s="1"/>
      <c r="EOD50" s="1"/>
      <c r="EOE50" s="1"/>
      <c r="EOF50" s="1"/>
      <c r="EOG50" s="1"/>
      <c r="EOH50" s="1"/>
      <c r="EOI50" s="1"/>
      <c r="EOJ50" s="1"/>
      <c r="EOK50" s="1"/>
      <c r="EOL50" s="1"/>
      <c r="EOM50" s="1"/>
      <c r="EON50" s="1"/>
      <c r="EOO50" s="1"/>
      <c r="EOP50" s="1"/>
      <c r="EOQ50" s="1"/>
      <c r="EOR50" s="1"/>
      <c r="EOS50" s="1"/>
      <c r="EOT50" s="1"/>
      <c r="EOU50" s="1"/>
      <c r="EOV50" s="1"/>
      <c r="EOW50" s="1"/>
      <c r="EOX50" s="1"/>
      <c r="EOY50" s="1"/>
      <c r="EOZ50" s="1"/>
      <c r="EPA50" s="1"/>
      <c r="EPB50" s="1"/>
      <c r="EPC50" s="1"/>
      <c r="EPD50" s="1"/>
      <c r="EPE50" s="1"/>
      <c r="EPF50" s="1"/>
      <c r="EPG50" s="1"/>
      <c r="EPH50" s="1"/>
      <c r="EPI50" s="1"/>
      <c r="EPJ50" s="1"/>
      <c r="EPK50" s="1"/>
      <c r="EPL50" s="1"/>
      <c r="EPM50" s="1"/>
      <c r="EPN50" s="1"/>
      <c r="EPO50" s="1"/>
      <c r="EPP50" s="1"/>
      <c r="EPQ50" s="1"/>
      <c r="EPR50" s="1"/>
      <c r="EPS50" s="1"/>
      <c r="EPT50" s="1"/>
      <c r="EPU50" s="1"/>
      <c r="EPV50" s="1"/>
      <c r="EPW50" s="1"/>
      <c r="EPX50" s="1"/>
      <c r="EPY50" s="1"/>
      <c r="EPZ50" s="1"/>
      <c r="EQA50" s="1"/>
      <c r="EQB50" s="1"/>
      <c r="EQC50" s="1"/>
      <c r="EQD50" s="1"/>
      <c r="EQE50" s="1"/>
      <c r="EQF50" s="1"/>
      <c r="EQG50" s="1"/>
      <c r="EQH50" s="1"/>
      <c r="EQI50" s="1"/>
      <c r="EQJ50" s="1"/>
      <c r="EQK50" s="1"/>
      <c r="EQL50" s="1"/>
      <c r="EQM50" s="1"/>
      <c r="EQN50" s="1"/>
      <c r="EQO50" s="1"/>
      <c r="EQP50" s="1"/>
      <c r="EQQ50" s="1"/>
      <c r="EQR50" s="1"/>
      <c r="EQS50" s="1"/>
      <c r="EQT50" s="1"/>
      <c r="EQU50" s="1"/>
      <c r="EQV50" s="1"/>
      <c r="EQW50" s="1"/>
      <c r="EQX50" s="1"/>
      <c r="EQY50" s="1"/>
      <c r="EQZ50" s="1"/>
      <c r="ERA50" s="1"/>
      <c r="ERB50" s="1"/>
      <c r="ERC50" s="1"/>
      <c r="ERD50" s="1"/>
      <c r="ERE50" s="1"/>
      <c r="ERF50" s="1"/>
      <c r="ERG50" s="1"/>
      <c r="ERH50" s="1"/>
      <c r="ERI50" s="1"/>
      <c r="ERJ50" s="1"/>
      <c r="ERK50" s="1"/>
      <c r="ERL50" s="1"/>
      <c r="ERM50" s="1"/>
      <c r="ERN50" s="1"/>
      <c r="ERO50" s="1"/>
      <c r="ERP50" s="1"/>
      <c r="ERQ50" s="1"/>
      <c r="ERR50" s="1"/>
      <c r="ERS50" s="1"/>
      <c r="ERT50" s="1"/>
      <c r="ERU50" s="1"/>
      <c r="ERV50" s="1"/>
      <c r="ERW50" s="1"/>
      <c r="ERX50" s="1"/>
      <c r="ERY50" s="1"/>
      <c r="ERZ50" s="1"/>
      <c r="ESA50" s="1"/>
      <c r="ESB50" s="1"/>
      <c r="ESC50" s="1"/>
      <c r="ESD50" s="1"/>
      <c r="ESE50" s="1"/>
      <c r="ESF50" s="1"/>
      <c r="ESG50" s="1"/>
      <c r="ESH50" s="1"/>
      <c r="ESI50" s="1"/>
      <c r="ESJ50" s="1"/>
      <c r="ESK50" s="1"/>
      <c r="ESL50" s="1"/>
      <c r="ESM50" s="1"/>
      <c r="ESN50" s="1"/>
      <c r="ESO50" s="1"/>
      <c r="ESP50" s="1"/>
      <c r="ESQ50" s="1"/>
      <c r="ESR50" s="1"/>
      <c r="ESS50" s="1"/>
      <c r="EST50" s="1"/>
      <c r="ESU50" s="1"/>
      <c r="ESV50" s="1"/>
      <c r="ESW50" s="1"/>
      <c r="ESX50" s="1"/>
      <c r="ESY50" s="1"/>
      <c r="ESZ50" s="1"/>
      <c r="ETA50" s="1"/>
      <c r="ETB50" s="1"/>
      <c r="ETC50" s="1"/>
      <c r="ETD50" s="1"/>
      <c r="ETE50" s="1"/>
      <c r="ETF50" s="1"/>
      <c r="ETG50" s="1"/>
      <c r="ETH50" s="1"/>
      <c r="ETI50" s="1"/>
      <c r="ETJ50" s="1"/>
      <c r="ETK50" s="1"/>
      <c r="ETL50" s="1"/>
      <c r="ETM50" s="1"/>
      <c r="ETN50" s="1"/>
      <c r="ETO50" s="1"/>
      <c r="ETP50" s="1"/>
      <c r="ETQ50" s="1"/>
      <c r="ETR50" s="1"/>
      <c r="ETS50" s="1"/>
      <c r="ETT50" s="1"/>
      <c r="ETU50" s="1"/>
      <c r="ETV50" s="1"/>
      <c r="ETW50" s="1"/>
      <c r="ETX50" s="1"/>
      <c r="ETY50" s="1"/>
      <c r="ETZ50" s="1"/>
      <c r="EUA50" s="1"/>
      <c r="EUB50" s="1"/>
      <c r="EUC50" s="1"/>
      <c r="EUD50" s="1"/>
      <c r="EUE50" s="1"/>
      <c r="EUF50" s="1"/>
      <c r="EUG50" s="1"/>
      <c r="EUH50" s="1"/>
      <c r="EUI50" s="1"/>
      <c r="EUJ50" s="1"/>
      <c r="EUK50" s="1"/>
      <c r="EUL50" s="1"/>
      <c r="EUM50" s="1"/>
      <c r="EUN50" s="1"/>
      <c r="EUO50" s="1"/>
      <c r="EUP50" s="1"/>
      <c r="EUQ50" s="1"/>
      <c r="EUR50" s="1"/>
      <c r="EUS50" s="1"/>
      <c r="EUT50" s="1"/>
      <c r="EUU50" s="1"/>
      <c r="EUV50" s="1"/>
      <c r="EUW50" s="1"/>
      <c r="EUX50" s="1"/>
      <c r="EUY50" s="1"/>
      <c r="EUZ50" s="1"/>
      <c r="EVA50" s="1"/>
      <c r="EVB50" s="1"/>
      <c r="EVC50" s="1"/>
      <c r="EVD50" s="1"/>
      <c r="EVE50" s="1"/>
      <c r="EVF50" s="1"/>
      <c r="EVG50" s="1"/>
      <c r="EVH50" s="1"/>
      <c r="EVI50" s="1"/>
      <c r="EVJ50" s="1"/>
      <c r="EVK50" s="1"/>
      <c r="EVL50" s="1"/>
      <c r="EVM50" s="1"/>
      <c r="EVN50" s="1"/>
      <c r="EVO50" s="1"/>
      <c r="EVP50" s="1"/>
      <c r="EVQ50" s="1"/>
      <c r="EVR50" s="1"/>
      <c r="EVS50" s="1"/>
      <c r="EVT50" s="1"/>
      <c r="EVU50" s="1"/>
      <c r="EVV50" s="1"/>
      <c r="EVW50" s="1"/>
      <c r="EVX50" s="1"/>
      <c r="EVY50" s="1"/>
      <c r="EVZ50" s="1"/>
      <c r="EWA50" s="1"/>
      <c r="EWB50" s="1"/>
      <c r="EWC50" s="1"/>
      <c r="EWD50" s="1"/>
      <c r="EWE50" s="1"/>
      <c r="EWF50" s="1"/>
      <c r="EWG50" s="1"/>
      <c r="EWH50" s="1"/>
      <c r="EWI50" s="1"/>
      <c r="EWJ50" s="1"/>
      <c r="EWK50" s="1"/>
      <c r="EWL50" s="1"/>
      <c r="EWM50" s="1"/>
      <c r="EWN50" s="1"/>
      <c r="EWO50" s="1"/>
      <c r="EWP50" s="1"/>
      <c r="EWQ50" s="1"/>
      <c r="EWR50" s="1"/>
      <c r="EWS50" s="1"/>
      <c r="EWT50" s="1"/>
      <c r="EWU50" s="1"/>
      <c r="EWV50" s="1"/>
      <c r="EWW50" s="1"/>
      <c r="EWX50" s="1"/>
      <c r="EWY50" s="1"/>
      <c r="EWZ50" s="1"/>
      <c r="EXA50" s="1"/>
      <c r="EXB50" s="1"/>
      <c r="EXC50" s="1"/>
      <c r="EXD50" s="1"/>
      <c r="EXE50" s="1"/>
      <c r="EXF50" s="1"/>
      <c r="EXG50" s="1"/>
      <c r="EXH50" s="1"/>
      <c r="EXI50" s="1"/>
      <c r="EXJ50" s="1"/>
      <c r="EXK50" s="1"/>
      <c r="EXL50" s="1"/>
      <c r="EXM50" s="1"/>
      <c r="EXN50" s="1"/>
      <c r="EXO50" s="1"/>
      <c r="EXP50" s="1"/>
      <c r="EXQ50" s="1"/>
      <c r="EXR50" s="1"/>
      <c r="EXS50" s="1"/>
      <c r="EXT50" s="1"/>
      <c r="EXU50" s="1"/>
      <c r="EXV50" s="1"/>
      <c r="EXW50" s="1"/>
      <c r="EXX50" s="1"/>
      <c r="EXY50" s="1"/>
      <c r="EXZ50" s="1"/>
      <c r="EYA50" s="1"/>
      <c r="EYB50" s="1"/>
      <c r="EYC50" s="1"/>
      <c r="EYD50" s="1"/>
      <c r="EYE50" s="1"/>
      <c r="EYF50" s="1"/>
      <c r="EYG50" s="1"/>
      <c r="EYH50" s="1"/>
      <c r="EYI50" s="1"/>
      <c r="EYJ50" s="1"/>
      <c r="EYK50" s="1"/>
      <c r="EYL50" s="1"/>
      <c r="EYM50" s="1"/>
      <c r="EYN50" s="1"/>
      <c r="EYO50" s="1"/>
      <c r="EYP50" s="1"/>
      <c r="EYQ50" s="1"/>
      <c r="EYR50" s="1"/>
      <c r="EYS50" s="1"/>
      <c r="EYT50" s="1"/>
      <c r="EYU50" s="1"/>
      <c r="EYV50" s="1"/>
      <c r="EYW50" s="1"/>
      <c r="EYX50" s="1"/>
      <c r="EYY50" s="1"/>
      <c r="EYZ50" s="1"/>
      <c r="EZA50" s="1"/>
      <c r="EZB50" s="1"/>
      <c r="EZC50" s="1"/>
      <c r="EZD50" s="1"/>
      <c r="EZE50" s="1"/>
      <c r="EZF50" s="1"/>
      <c r="EZG50" s="1"/>
      <c r="EZH50" s="1"/>
      <c r="EZI50" s="1"/>
      <c r="EZJ50" s="1"/>
      <c r="EZK50" s="1"/>
      <c r="EZL50" s="1"/>
      <c r="EZM50" s="1"/>
      <c r="EZN50" s="1"/>
      <c r="EZO50" s="1"/>
      <c r="EZP50" s="1"/>
      <c r="EZQ50" s="1"/>
      <c r="EZR50" s="1"/>
      <c r="EZS50" s="1"/>
      <c r="EZT50" s="1"/>
      <c r="EZU50" s="1"/>
      <c r="EZV50" s="1"/>
      <c r="EZW50" s="1"/>
      <c r="EZX50" s="1"/>
      <c r="EZY50" s="1"/>
      <c r="EZZ50" s="1"/>
      <c r="FAA50" s="1"/>
      <c r="FAB50" s="1"/>
      <c r="FAC50" s="1"/>
      <c r="FAD50" s="1"/>
      <c r="FAE50" s="1"/>
      <c r="FAF50" s="1"/>
      <c r="FAG50" s="1"/>
      <c r="FAH50" s="1"/>
      <c r="FAI50" s="1"/>
      <c r="FAJ50" s="1"/>
      <c r="FAK50" s="1"/>
      <c r="FAL50" s="1"/>
      <c r="FAM50" s="1"/>
      <c r="FAN50" s="1"/>
      <c r="FAO50" s="1"/>
      <c r="FAP50" s="1"/>
      <c r="FAQ50" s="1"/>
      <c r="FAR50" s="1"/>
      <c r="FAS50" s="1"/>
      <c r="FAT50" s="1"/>
      <c r="FAU50" s="1"/>
      <c r="FAV50" s="1"/>
      <c r="FAW50" s="1"/>
      <c r="FAX50" s="1"/>
      <c r="FAY50" s="1"/>
      <c r="FAZ50" s="1"/>
      <c r="FBA50" s="1"/>
      <c r="FBB50" s="1"/>
      <c r="FBC50" s="1"/>
      <c r="FBD50" s="1"/>
      <c r="FBE50" s="1"/>
      <c r="FBF50" s="1"/>
      <c r="FBG50" s="1"/>
      <c r="FBH50" s="1"/>
      <c r="FBI50" s="1"/>
      <c r="FBJ50" s="1"/>
      <c r="FBK50" s="1"/>
      <c r="FBL50" s="1"/>
      <c r="FBM50" s="1"/>
      <c r="FBN50" s="1"/>
      <c r="FBO50" s="1"/>
      <c r="FBP50" s="1"/>
      <c r="FBQ50" s="1"/>
      <c r="FBR50" s="1"/>
      <c r="FBS50" s="1"/>
      <c r="FBT50" s="1"/>
      <c r="FBU50" s="1"/>
      <c r="FBV50" s="1"/>
      <c r="FBW50" s="1"/>
      <c r="FBX50" s="1"/>
      <c r="FBY50" s="1"/>
      <c r="FBZ50" s="1"/>
      <c r="FCA50" s="1"/>
      <c r="FCB50" s="1"/>
      <c r="FCC50" s="1"/>
      <c r="FCD50" s="1"/>
      <c r="FCE50" s="1"/>
      <c r="FCF50" s="1"/>
      <c r="FCG50" s="1"/>
      <c r="FCH50" s="1"/>
      <c r="FCI50" s="1"/>
      <c r="FCJ50" s="1"/>
      <c r="FCK50" s="1"/>
      <c r="FCL50" s="1"/>
      <c r="FCM50" s="1"/>
      <c r="FCN50" s="1"/>
      <c r="FCO50" s="1"/>
      <c r="FCP50" s="1"/>
      <c r="FCQ50" s="1"/>
      <c r="FCR50" s="1"/>
      <c r="FCS50" s="1"/>
      <c r="FCT50" s="1"/>
      <c r="FCU50" s="1"/>
      <c r="FCV50" s="1"/>
      <c r="FCW50" s="1"/>
      <c r="FCX50" s="1"/>
      <c r="FCY50" s="1"/>
      <c r="FCZ50" s="1"/>
      <c r="FDA50" s="1"/>
      <c r="FDB50" s="1"/>
      <c r="FDC50" s="1"/>
      <c r="FDD50" s="1"/>
      <c r="FDE50" s="1"/>
      <c r="FDF50" s="1"/>
      <c r="FDG50" s="1"/>
      <c r="FDH50" s="1"/>
      <c r="FDI50" s="1"/>
      <c r="FDJ50" s="1"/>
      <c r="FDK50" s="1"/>
      <c r="FDL50" s="1"/>
      <c r="FDM50" s="1"/>
      <c r="FDN50" s="1"/>
      <c r="FDO50" s="1"/>
      <c r="FDP50" s="1"/>
      <c r="FDQ50" s="1"/>
      <c r="FDR50" s="1"/>
      <c r="FDS50" s="1"/>
      <c r="FDT50" s="1"/>
      <c r="FDU50" s="1"/>
      <c r="FDV50" s="1"/>
      <c r="FDW50" s="1"/>
      <c r="FDX50" s="1"/>
      <c r="FDY50" s="1"/>
      <c r="FDZ50" s="1"/>
      <c r="FEA50" s="1"/>
      <c r="FEB50" s="1"/>
      <c r="FEC50" s="1"/>
      <c r="FED50" s="1"/>
      <c r="FEE50" s="1"/>
      <c r="FEF50" s="1"/>
      <c r="FEG50" s="1"/>
      <c r="FEH50" s="1"/>
      <c r="FEI50" s="1"/>
      <c r="FEJ50" s="1"/>
      <c r="FEK50" s="1"/>
      <c r="FEL50" s="1"/>
      <c r="FEM50" s="1"/>
      <c r="FEN50" s="1"/>
      <c r="FEO50" s="1"/>
      <c r="FEP50" s="1"/>
      <c r="FEQ50" s="1"/>
      <c r="FER50" s="1"/>
      <c r="FES50" s="1"/>
      <c r="FET50" s="1"/>
      <c r="FEU50" s="1"/>
      <c r="FEV50" s="1"/>
      <c r="FEW50" s="1"/>
      <c r="FEX50" s="1"/>
      <c r="FEY50" s="1"/>
      <c r="FEZ50" s="1"/>
      <c r="FFA50" s="1"/>
      <c r="FFB50" s="1"/>
      <c r="FFC50" s="1"/>
      <c r="FFD50" s="1"/>
      <c r="FFE50" s="1"/>
      <c r="FFF50" s="1"/>
      <c r="FFG50" s="1"/>
      <c r="FFH50" s="1"/>
      <c r="FFI50" s="1"/>
      <c r="FFJ50" s="1"/>
      <c r="FFK50" s="1"/>
      <c r="FFL50" s="1"/>
      <c r="FFM50" s="1"/>
      <c r="FFN50" s="1"/>
      <c r="FFO50" s="1"/>
      <c r="FFP50" s="1"/>
      <c r="FFQ50" s="1"/>
      <c r="FFR50" s="1"/>
      <c r="FFS50" s="1"/>
      <c r="FFT50" s="1"/>
      <c r="FFU50" s="1"/>
      <c r="FFV50" s="1"/>
      <c r="FFW50" s="1"/>
      <c r="FFX50" s="1"/>
      <c r="FFY50" s="1"/>
      <c r="FFZ50" s="1"/>
      <c r="FGA50" s="1"/>
      <c r="FGB50" s="1"/>
      <c r="FGC50" s="1"/>
      <c r="FGD50" s="1"/>
      <c r="FGE50" s="1"/>
      <c r="FGF50" s="1"/>
      <c r="FGG50" s="1"/>
      <c r="FGH50" s="1"/>
      <c r="FGI50" s="1"/>
      <c r="FGJ50" s="1"/>
      <c r="FGK50" s="1"/>
      <c r="FGL50" s="1"/>
      <c r="FGM50" s="1"/>
      <c r="FGN50" s="1"/>
      <c r="FGO50" s="1"/>
      <c r="FGP50" s="1"/>
      <c r="FGQ50" s="1"/>
      <c r="FGR50" s="1"/>
      <c r="FGS50" s="1"/>
      <c r="FGT50" s="1"/>
      <c r="FGU50" s="1"/>
      <c r="FGV50" s="1"/>
      <c r="FGW50" s="1"/>
      <c r="FGX50" s="1"/>
      <c r="FGY50" s="1"/>
      <c r="FGZ50" s="1"/>
      <c r="FHA50" s="1"/>
      <c r="FHB50" s="1"/>
      <c r="FHC50" s="1"/>
      <c r="FHD50" s="1"/>
      <c r="FHE50" s="1"/>
      <c r="FHF50" s="1"/>
      <c r="FHG50" s="1"/>
      <c r="FHH50" s="1"/>
      <c r="FHI50" s="1"/>
      <c r="FHJ50" s="1"/>
      <c r="FHK50" s="1"/>
      <c r="FHL50" s="1"/>
      <c r="FHM50" s="1"/>
      <c r="FHN50" s="1"/>
      <c r="FHO50" s="1"/>
      <c r="FHP50" s="1"/>
      <c r="FHQ50" s="1"/>
      <c r="FHR50" s="1"/>
      <c r="FHS50" s="1"/>
      <c r="FHT50" s="1"/>
      <c r="FHU50" s="1"/>
      <c r="FHV50" s="1"/>
      <c r="FHW50" s="1"/>
      <c r="FHX50" s="1"/>
      <c r="FHY50" s="1"/>
      <c r="FHZ50" s="1"/>
      <c r="FIA50" s="1"/>
      <c r="FIB50" s="1"/>
      <c r="FIC50" s="1"/>
      <c r="FID50" s="1"/>
      <c r="FIE50" s="1"/>
      <c r="FIF50" s="1"/>
      <c r="FIG50" s="1"/>
      <c r="FIH50" s="1"/>
      <c r="FII50" s="1"/>
      <c r="FIJ50" s="1"/>
      <c r="FIK50" s="1"/>
      <c r="FIL50" s="1"/>
      <c r="FIM50" s="1"/>
      <c r="FIN50" s="1"/>
      <c r="FIO50" s="1"/>
      <c r="FIP50" s="1"/>
      <c r="FIQ50" s="1"/>
      <c r="FIR50" s="1"/>
      <c r="FIS50" s="1"/>
      <c r="FIT50" s="1"/>
      <c r="FIU50" s="1"/>
      <c r="FIV50" s="1"/>
      <c r="FIW50" s="1"/>
      <c r="FIX50" s="1"/>
      <c r="FIY50" s="1"/>
      <c r="FIZ50" s="1"/>
      <c r="FJA50" s="1"/>
      <c r="FJB50" s="1"/>
      <c r="FJC50" s="1"/>
      <c r="FJD50" s="1"/>
      <c r="FJE50" s="1"/>
      <c r="FJF50" s="1"/>
      <c r="FJG50" s="1"/>
      <c r="FJH50" s="1"/>
      <c r="FJI50" s="1"/>
      <c r="FJJ50" s="1"/>
      <c r="FJK50" s="1"/>
      <c r="FJL50" s="1"/>
      <c r="FJM50" s="1"/>
      <c r="FJN50" s="1"/>
      <c r="FJO50" s="1"/>
      <c r="FJP50" s="1"/>
      <c r="FJQ50" s="1"/>
      <c r="FJR50" s="1"/>
      <c r="FJS50" s="1"/>
      <c r="FJT50" s="1"/>
      <c r="FJU50" s="1"/>
      <c r="FJV50" s="1"/>
      <c r="FJW50" s="1"/>
      <c r="FJX50" s="1"/>
      <c r="FJY50" s="1"/>
      <c r="FJZ50" s="1"/>
      <c r="FKA50" s="1"/>
      <c r="FKB50" s="1"/>
      <c r="FKC50" s="1"/>
      <c r="FKD50" s="1"/>
      <c r="FKE50" s="1"/>
      <c r="FKF50" s="1"/>
      <c r="FKG50" s="1"/>
      <c r="FKH50" s="1"/>
      <c r="FKI50" s="1"/>
      <c r="FKJ50" s="1"/>
      <c r="FKK50" s="1"/>
      <c r="FKL50" s="1"/>
      <c r="FKM50" s="1"/>
      <c r="FKN50" s="1"/>
      <c r="FKO50" s="1"/>
      <c r="FKP50" s="1"/>
      <c r="FKQ50" s="1"/>
      <c r="FKR50" s="1"/>
      <c r="FKS50" s="1"/>
      <c r="FKT50" s="1"/>
      <c r="FKU50" s="1"/>
      <c r="FKV50" s="1"/>
      <c r="FKW50" s="1"/>
      <c r="FKX50" s="1"/>
      <c r="FKY50" s="1"/>
      <c r="FKZ50" s="1"/>
      <c r="FLA50" s="1"/>
      <c r="FLB50" s="1"/>
      <c r="FLC50" s="1"/>
      <c r="FLD50" s="1"/>
      <c r="FLE50" s="1"/>
      <c r="FLF50" s="1"/>
      <c r="FLG50" s="1"/>
      <c r="FLH50" s="1"/>
      <c r="FLI50" s="1"/>
      <c r="FLJ50" s="1"/>
      <c r="FLK50" s="1"/>
      <c r="FLL50" s="1"/>
      <c r="FLM50" s="1"/>
      <c r="FLN50" s="1"/>
      <c r="FLO50" s="1"/>
      <c r="FLP50" s="1"/>
      <c r="FLQ50" s="1"/>
      <c r="FLR50" s="1"/>
      <c r="FLS50" s="1"/>
      <c r="FLT50" s="1"/>
      <c r="FLU50" s="1"/>
      <c r="FLV50" s="1"/>
      <c r="FLW50" s="1"/>
      <c r="FLX50" s="1"/>
      <c r="FLY50" s="1"/>
      <c r="FLZ50" s="1"/>
      <c r="FMA50" s="1"/>
      <c r="FMB50" s="1"/>
      <c r="FMC50" s="1"/>
      <c r="FMD50" s="1"/>
      <c r="FME50" s="1"/>
      <c r="FMF50" s="1"/>
      <c r="FMG50" s="1"/>
      <c r="FMH50" s="1"/>
      <c r="FMI50" s="1"/>
      <c r="FMJ50" s="1"/>
      <c r="FMK50" s="1"/>
      <c r="FML50" s="1"/>
      <c r="FMM50" s="1"/>
      <c r="FMN50" s="1"/>
      <c r="FMO50" s="1"/>
      <c r="FMP50" s="1"/>
      <c r="FMQ50" s="1"/>
      <c r="FMR50" s="1"/>
      <c r="FMS50" s="1"/>
      <c r="FMT50" s="1"/>
      <c r="FMU50" s="1"/>
      <c r="FMV50" s="1"/>
      <c r="FMW50" s="1"/>
      <c r="FMX50" s="1"/>
      <c r="FMY50" s="1"/>
      <c r="FMZ50" s="1"/>
      <c r="FNA50" s="1"/>
      <c r="FNB50" s="1"/>
      <c r="FNC50" s="1"/>
      <c r="FND50" s="1"/>
      <c r="FNE50" s="1"/>
      <c r="FNF50" s="1"/>
      <c r="FNG50" s="1"/>
      <c r="FNH50" s="1"/>
      <c r="FNI50" s="1"/>
      <c r="FNJ50" s="1"/>
      <c r="FNK50" s="1"/>
      <c r="FNL50" s="1"/>
      <c r="FNM50" s="1"/>
      <c r="FNN50" s="1"/>
      <c r="FNO50" s="1"/>
      <c r="FNP50" s="1"/>
      <c r="FNQ50" s="1"/>
      <c r="FNR50" s="1"/>
      <c r="FNS50" s="1"/>
      <c r="FNT50" s="1"/>
      <c r="FNU50" s="1"/>
      <c r="FNV50" s="1"/>
      <c r="FNW50" s="1"/>
      <c r="FNX50" s="1"/>
      <c r="FNY50" s="1"/>
      <c r="FNZ50" s="1"/>
      <c r="FOA50" s="1"/>
      <c r="FOB50" s="1"/>
      <c r="FOC50" s="1"/>
      <c r="FOD50" s="1"/>
      <c r="FOE50" s="1"/>
      <c r="FOF50" s="1"/>
      <c r="FOG50" s="1"/>
      <c r="FOH50" s="1"/>
      <c r="FOI50" s="1"/>
      <c r="FOJ50" s="1"/>
      <c r="FOK50" s="1"/>
      <c r="FOL50" s="1"/>
      <c r="FOM50" s="1"/>
      <c r="FON50" s="1"/>
      <c r="FOO50" s="1"/>
      <c r="FOP50" s="1"/>
      <c r="FOQ50" s="1"/>
      <c r="FOR50" s="1"/>
      <c r="FOS50" s="1"/>
      <c r="FOT50" s="1"/>
      <c r="FOU50" s="1"/>
      <c r="FOV50" s="1"/>
      <c r="FOW50" s="1"/>
      <c r="FOX50" s="1"/>
      <c r="FOY50" s="1"/>
      <c r="FOZ50" s="1"/>
      <c r="FPA50" s="1"/>
      <c r="FPB50" s="1"/>
      <c r="FPC50" s="1"/>
      <c r="FPD50" s="1"/>
      <c r="FPE50" s="1"/>
      <c r="FPF50" s="1"/>
      <c r="FPG50" s="1"/>
      <c r="FPH50" s="1"/>
      <c r="FPI50" s="1"/>
      <c r="FPJ50" s="1"/>
      <c r="FPK50" s="1"/>
      <c r="FPL50" s="1"/>
      <c r="FPM50" s="1"/>
      <c r="FPN50" s="1"/>
      <c r="FPO50" s="1"/>
      <c r="FPP50" s="1"/>
      <c r="FPQ50" s="1"/>
      <c r="FPR50" s="1"/>
      <c r="FPS50" s="1"/>
      <c r="FPT50" s="1"/>
      <c r="FPU50" s="1"/>
      <c r="FPV50" s="1"/>
      <c r="FPW50" s="1"/>
      <c r="FPX50" s="1"/>
      <c r="FPY50" s="1"/>
      <c r="FPZ50" s="1"/>
      <c r="FQA50" s="1"/>
      <c r="FQB50" s="1"/>
      <c r="FQC50" s="1"/>
      <c r="FQD50" s="1"/>
      <c r="FQE50" s="1"/>
      <c r="FQF50" s="1"/>
      <c r="FQG50" s="1"/>
      <c r="FQH50" s="1"/>
      <c r="FQI50" s="1"/>
      <c r="FQJ50" s="1"/>
      <c r="FQK50" s="1"/>
      <c r="FQL50" s="1"/>
      <c r="FQM50" s="1"/>
      <c r="FQN50" s="1"/>
      <c r="FQO50" s="1"/>
      <c r="FQP50" s="1"/>
      <c r="FQQ50" s="1"/>
      <c r="FQR50" s="1"/>
      <c r="FQS50" s="1"/>
      <c r="FQT50" s="1"/>
      <c r="FQU50" s="1"/>
      <c r="FQV50" s="1"/>
      <c r="FQW50" s="1"/>
      <c r="FQX50" s="1"/>
      <c r="FQY50" s="1"/>
      <c r="FQZ50" s="1"/>
      <c r="FRA50" s="1"/>
      <c r="FRB50" s="1"/>
      <c r="FRC50" s="1"/>
      <c r="FRD50" s="1"/>
      <c r="FRE50" s="1"/>
      <c r="FRF50" s="1"/>
      <c r="FRG50" s="1"/>
      <c r="FRH50" s="1"/>
      <c r="FRI50" s="1"/>
      <c r="FRJ50" s="1"/>
      <c r="FRK50" s="1"/>
      <c r="FRL50" s="1"/>
      <c r="FRM50" s="1"/>
      <c r="FRN50" s="1"/>
      <c r="FRO50" s="1"/>
      <c r="FRP50" s="1"/>
      <c r="FRQ50" s="1"/>
      <c r="FRR50" s="1"/>
      <c r="FRS50" s="1"/>
      <c r="FRT50" s="1"/>
      <c r="FRU50" s="1"/>
      <c r="FRV50" s="1"/>
      <c r="FRW50" s="1"/>
      <c r="FRX50" s="1"/>
      <c r="FRY50" s="1"/>
      <c r="FRZ50" s="1"/>
      <c r="FSA50" s="1"/>
      <c r="FSB50" s="1"/>
      <c r="FSC50" s="1"/>
      <c r="FSD50" s="1"/>
      <c r="FSE50" s="1"/>
      <c r="FSF50" s="1"/>
      <c r="FSG50" s="1"/>
      <c r="FSH50" s="1"/>
      <c r="FSI50" s="1"/>
      <c r="FSJ50" s="1"/>
      <c r="FSK50" s="1"/>
      <c r="FSL50" s="1"/>
      <c r="FSM50" s="1"/>
      <c r="FSN50" s="1"/>
      <c r="FSO50" s="1"/>
      <c r="FSP50" s="1"/>
      <c r="FSQ50" s="1"/>
      <c r="FSR50" s="1"/>
      <c r="FSS50" s="1"/>
      <c r="FST50" s="1"/>
      <c r="FSU50" s="1"/>
      <c r="FSV50" s="1"/>
      <c r="FSW50" s="1"/>
      <c r="FSX50" s="1"/>
      <c r="FSY50" s="1"/>
      <c r="FSZ50" s="1"/>
      <c r="FTA50" s="1"/>
      <c r="FTB50" s="1"/>
      <c r="FTC50" s="1"/>
      <c r="FTD50" s="1"/>
      <c r="FTE50" s="1"/>
      <c r="FTF50" s="1"/>
      <c r="FTG50" s="1"/>
      <c r="FTH50" s="1"/>
      <c r="FTI50" s="1"/>
      <c r="FTJ50" s="1"/>
      <c r="FTK50" s="1"/>
      <c r="FTL50" s="1"/>
      <c r="FTM50" s="1"/>
      <c r="FTN50" s="1"/>
      <c r="FTO50" s="1"/>
      <c r="FTP50" s="1"/>
      <c r="FTQ50" s="1"/>
      <c r="FTR50" s="1"/>
      <c r="FTS50" s="1"/>
      <c r="FTT50" s="1"/>
      <c r="FTU50" s="1"/>
      <c r="FTV50" s="1"/>
      <c r="FTW50" s="1"/>
      <c r="FTX50" s="1"/>
      <c r="FTY50" s="1"/>
      <c r="FTZ50" s="1"/>
      <c r="FUA50" s="1"/>
      <c r="FUB50" s="1"/>
      <c r="FUC50" s="1"/>
      <c r="FUD50" s="1"/>
      <c r="FUE50" s="1"/>
      <c r="FUF50" s="1"/>
      <c r="FUG50" s="1"/>
      <c r="FUH50" s="1"/>
      <c r="FUI50" s="1"/>
      <c r="FUJ50" s="1"/>
      <c r="FUK50" s="1"/>
      <c r="FUL50" s="1"/>
      <c r="FUM50" s="1"/>
      <c r="FUN50" s="1"/>
      <c r="FUO50" s="1"/>
      <c r="FUP50" s="1"/>
      <c r="FUQ50" s="1"/>
      <c r="FUR50" s="1"/>
      <c r="FUS50" s="1"/>
      <c r="FUT50" s="1"/>
      <c r="FUU50" s="1"/>
      <c r="FUV50" s="1"/>
      <c r="FUW50" s="1"/>
      <c r="FUX50" s="1"/>
      <c r="FUY50" s="1"/>
      <c r="FUZ50" s="1"/>
      <c r="FVA50" s="1"/>
      <c r="FVB50" s="1"/>
      <c r="FVC50" s="1"/>
      <c r="FVD50" s="1"/>
      <c r="FVE50" s="1"/>
      <c r="FVF50" s="1"/>
      <c r="FVG50" s="1"/>
      <c r="FVH50" s="1"/>
      <c r="FVI50" s="1"/>
      <c r="FVJ50" s="1"/>
      <c r="FVK50" s="1"/>
      <c r="FVL50" s="1"/>
      <c r="FVM50" s="1"/>
      <c r="FVN50" s="1"/>
      <c r="FVO50" s="1"/>
      <c r="FVP50" s="1"/>
      <c r="FVQ50" s="1"/>
      <c r="FVR50" s="1"/>
      <c r="FVS50" s="1"/>
      <c r="FVT50" s="1"/>
      <c r="FVU50" s="1"/>
      <c r="FVV50" s="1"/>
      <c r="FVW50" s="1"/>
      <c r="FVX50" s="1"/>
      <c r="FVY50" s="1"/>
      <c r="FVZ50" s="1"/>
      <c r="FWA50" s="1"/>
      <c r="FWB50" s="1"/>
      <c r="FWC50" s="1"/>
      <c r="FWD50" s="1"/>
      <c r="FWE50" s="1"/>
      <c r="FWF50" s="1"/>
      <c r="FWG50" s="1"/>
      <c r="FWH50" s="1"/>
      <c r="FWI50" s="1"/>
      <c r="FWJ50" s="1"/>
      <c r="FWK50" s="1"/>
      <c r="FWL50" s="1"/>
      <c r="FWM50" s="1"/>
      <c r="FWN50" s="1"/>
      <c r="FWO50" s="1"/>
      <c r="FWP50" s="1"/>
      <c r="FWQ50" s="1"/>
      <c r="FWR50" s="1"/>
      <c r="FWS50" s="1"/>
      <c r="FWT50" s="1"/>
      <c r="FWU50" s="1"/>
      <c r="FWV50" s="1"/>
      <c r="FWW50" s="1"/>
      <c r="FWX50" s="1"/>
      <c r="FWY50" s="1"/>
      <c r="FWZ50" s="1"/>
      <c r="FXA50" s="1"/>
      <c r="FXB50" s="1"/>
      <c r="FXC50" s="1"/>
      <c r="FXD50" s="1"/>
      <c r="FXE50" s="1"/>
      <c r="FXF50" s="1"/>
      <c r="FXG50" s="1"/>
      <c r="FXH50" s="1"/>
      <c r="FXI50" s="1"/>
      <c r="FXJ50" s="1"/>
      <c r="FXK50" s="1"/>
      <c r="FXL50" s="1"/>
      <c r="FXM50" s="1"/>
      <c r="FXN50" s="1"/>
      <c r="FXO50" s="1"/>
      <c r="FXP50" s="1"/>
      <c r="FXQ50" s="1"/>
      <c r="FXR50" s="1"/>
      <c r="FXS50" s="1"/>
      <c r="FXT50" s="1"/>
      <c r="FXU50" s="1"/>
      <c r="FXV50" s="1"/>
      <c r="FXW50" s="1"/>
      <c r="FXX50" s="1"/>
      <c r="FXY50" s="1"/>
      <c r="FXZ50" s="1"/>
      <c r="FYA50" s="1"/>
      <c r="FYB50" s="1"/>
      <c r="FYC50" s="1"/>
      <c r="FYD50" s="1"/>
      <c r="FYE50" s="1"/>
      <c r="FYF50" s="1"/>
      <c r="FYG50" s="1"/>
      <c r="FYH50" s="1"/>
      <c r="FYI50" s="1"/>
      <c r="FYJ50" s="1"/>
      <c r="FYK50" s="1"/>
      <c r="FYL50" s="1"/>
      <c r="FYM50" s="1"/>
      <c r="FYN50" s="1"/>
      <c r="FYO50" s="1"/>
      <c r="FYP50" s="1"/>
      <c r="FYQ50" s="1"/>
      <c r="FYR50" s="1"/>
      <c r="FYS50" s="1"/>
      <c r="FYT50" s="1"/>
      <c r="FYU50" s="1"/>
      <c r="FYV50" s="1"/>
      <c r="FYW50" s="1"/>
      <c r="FYX50" s="1"/>
      <c r="FYY50" s="1"/>
      <c r="FYZ50" s="1"/>
      <c r="FZA50" s="1"/>
      <c r="FZB50" s="1"/>
      <c r="FZC50" s="1"/>
      <c r="FZD50" s="1"/>
      <c r="FZE50" s="1"/>
      <c r="FZF50" s="1"/>
      <c r="FZG50" s="1"/>
      <c r="FZH50" s="1"/>
      <c r="FZI50" s="1"/>
      <c r="FZJ50" s="1"/>
      <c r="FZK50" s="1"/>
      <c r="FZL50" s="1"/>
      <c r="FZM50" s="1"/>
      <c r="FZN50" s="1"/>
      <c r="FZO50" s="1"/>
      <c r="FZP50" s="1"/>
      <c r="FZQ50" s="1"/>
      <c r="FZR50" s="1"/>
      <c r="FZS50" s="1"/>
      <c r="FZT50" s="1"/>
      <c r="FZU50" s="1"/>
      <c r="FZV50" s="1"/>
      <c r="FZW50" s="1"/>
      <c r="FZX50" s="1"/>
      <c r="FZY50" s="1"/>
      <c r="FZZ50" s="1"/>
      <c r="GAA50" s="1"/>
      <c r="GAB50" s="1"/>
      <c r="GAC50" s="1"/>
      <c r="GAD50" s="1"/>
      <c r="GAE50" s="1"/>
      <c r="GAF50" s="1"/>
      <c r="GAG50" s="1"/>
      <c r="GAH50" s="1"/>
      <c r="GAI50" s="1"/>
      <c r="GAJ50" s="1"/>
      <c r="GAK50" s="1"/>
      <c r="GAL50" s="1"/>
      <c r="GAM50" s="1"/>
      <c r="GAN50" s="1"/>
      <c r="GAO50" s="1"/>
      <c r="GAP50" s="1"/>
      <c r="GAQ50" s="1"/>
      <c r="GAR50" s="1"/>
      <c r="GAS50" s="1"/>
      <c r="GAT50" s="1"/>
      <c r="GAU50" s="1"/>
      <c r="GAV50" s="1"/>
      <c r="GAW50" s="1"/>
      <c r="GAX50" s="1"/>
      <c r="GAY50" s="1"/>
      <c r="GAZ50" s="1"/>
      <c r="GBA50" s="1"/>
      <c r="GBB50" s="1"/>
      <c r="GBC50" s="1"/>
      <c r="GBD50" s="1"/>
      <c r="GBE50" s="1"/>
      <c r="GBF50" s="1"/>
      <c r="GBG50" s="1"/>
      <c r="GBH50" s="1"/>
      <c r="GBI50" s="1"/>
      <c r="GBJ50" s="1"/>
      <c r="GBK50" s="1"/>
      <c r="GBL50" s="1"/>
      <c r="GBM50" s="1"/>
      <c r="GBN50" s="1"/>
      <c r="GBO50" s="1"/>
      <c r="GBP50" s="1"/>
      <c r="GBQ50" s="1"/>
      <c r="GBR50" s="1"/>
      <c r="GBS50" s="1"/>
      <c r="GBT50" s="1"/>
      <c r="GBU50" s="1"/>
      <c r="GBV50" s="1"/>
      <c r="GBW50" s="1"/>
      <c r="GBX50" s="1"/>
      <c r="GBY50" s="1"/>
      <c r="GBZ50" s="1"/>
      <c r="GCA50" s="1"/>
      <c r="GCB50" s="1"/>
      <c r="GCC50" s="1"/>
      <c r="GCD50" s="1"/>
      <c r="GCE50" s="1"/>
      <c r="GCF50" s="1"/>
      <c r="GCG50" s="1"/>
      <c r="GCH50" s="1"/>
      <c r="GCI50" s="1"/>
      <c r="GCJ50" s="1"/>
      <c r="GCK50" s="1"/>
      <c r="GCL50" s="1"/>
      <c r="GCM50" s="1"/>
      <c r="GCN50" s="1"/>
      <c r="GCO50" s="1"/>
      <c r="GCP50" s="1"/>
      <c r="GCQ50" s="1"/>
      <c r="GCR50" s="1"/>
      <c r="GCS50" s="1"/>
      <c r="GCT50" s="1"/>
      <c r="GCU50" s="1"/>
      <c r="GCV50" s="1"/>
      <c r="GCW50" s="1"/>
      <c r="GCX50" s="1"/>
      <c r="GCY50" s="1"/>
      <c r="GCZ50" s="1"/>
      <c r="GDA50" s="1"/>
      <c r="GDB50" s="1"/>
      <c r="GDC50" s="1"/>
      <c r="GDD50" s="1"/>
      <c r="GDE50" s="1"/>
      <c r="GDF50" s="1"/>
      <c r="GDG50" s="1"/>
      <c r="GDH50" s="1"/>
      <c r="GDI50" s="1"/>
      <c r="GDJ50" s="1"/>
      <c r="GDK50" s="1"/>
      <c r="GDL50" s="1"/>
      <c r="GDM50" s="1"/>
      <c r="GDN50" s="1"/>
      <c r="GDO50" s="1"/>
      <c r="GDP50" s="1"/>
      <c r="GDQ50" s="1"/>
      <c r="GDR50" s="1"/>
      <c r="GDS50" s="1"/>
      <c r="GDT50" s="1"/>
      <c r="GDU50" s="1"/>
      <c r="GDV50" s="1"/>
      <c r="GDW50" s="1"/>
      <c r="GDX50" s="1"/>
      <c r="GDY50" s="1"/>
      <c r="GDZ50" s="1"/>
      <c r="GEA50" s="1"/>
      <c r="GEB50" s="1"/>
      <c r="GEC50" s="1"/>
      <c r="GED50" s="1"/>
      <c r="GEE50" s="1"/>
      <c r="GEF50" s="1"/>
      <c r="GEG50" s="1"/>
      <c r="GEH50" s="1"/>
      <c r="GEI50" s="1"/>
      <c r="GEJ50" s="1"/>
      <c r="GEK50" s="1"/>
      <c r="GEL50" s="1"/>
      <c r="GEM50" s="1"/>
      <c r="GEN50" s="1"/>
      <c r="GEO50" s="1"/>
      <c r="GEP50" s="1"/>
      <c r="GEQ50" s="1"/>
      <c r="GER50" s="1"/>
      <c r="GES50" s="1"/>
      <c r="GET50" s="1"/>
      <c r="GEU50" s="1"/>
      <c r="GEV50" s="1"/>
      <c r="GEW50" s="1"/>
      <c r="GEX50" s="1"/>
      <c r="GEY50" s="1"/>
      <c r="GEZ50" s="1"/>
      <c r="GFA50" s="1"/>
      <c r="GFB50" s="1"/>
      <c r="GFC50" s="1"/>
      <c r="GFD50" s="1"/>
      <c r="GFE50" s="1"/>
      <c r="GFF50" s="1"/>
      <c r="GFG50" s="1"/>
      <c r="GFH50" s="1"/>
      <c r="GFI50" s="1"/>
      <c r="GFJ50" s="1"/>
      <c r="GFK50" s="1"/>
      <c r="GFL50" s="1"/>
      <c r="GFM50" s="1"/>
      <c r="GFN50" s="1"/>
      <c r="GFO50" s="1"/>
      <c r="GFP50" s="1"/>
      <c r="GFQ50" s="1"/>
      <c r="GFR50" s="1"/>
      <c r="GFS50" s="1"/>
      <c r="GFT50" s="1"/>
      <c r="GFU50" s="1"/>
      <c r="GFV50" s="1"/>
      <c r="GFW50" s="1"/>
      <c r="GFX50" s="1"/>
      <c r="GFY50" s="1"/>
      <c r="GFZ50" s="1"/>
      <c r="GGA50" s="1"/>
      <c r="GGB50" s="1"/>
      <c r="GGC50" s="1"/>
      <c r="GGD50" s="1"/>
      <c r="GGE50" s="1"/>
      <c r="GGF50" s="1"/>
      <c r="GGG50" s="1"/>
      <c r="GGH50" s="1"/>
      <c r="GGI50" s="1"/>
      <c r="GGJ50" s="1"/>
      <c r="GGK50" s="1"/>
      <c r="GGL50" s="1"/>
      <c r="GGM50" s="1"/>
      <c r="GGN50" s="1"/>
      <c r="GGO50" s="1"/>
      <c r="GGP50" s="1"/>
      <c r="GGQ50" s="1"/>
      <c r="GGR50" s="1"/>
      <c r="GGS50" s="1"/>
      <c r="GGT50" s="1"/>
      <c r="GGU50" s="1"/>
      <c r="GGV50" s="1"/>
      <c r="GGW50" s="1"/>
      <c r="GGX50" s="1"/>
      <c r="GGY50" s="1"/>
      <c r="GGZ50" s="1"/>
      <c r="GHA50" s="1"/>
      <c r="GHB50" s="1"/>
      <c r="GHC50" s="1"/>
      <c r="GHD50" s="1"/>
      <c r="GHE50" s="1"/>
      <c r="GHF50" s="1"/>
      <c r="GHG50" s="1"/>
      <c r="GHH50" s="1"/>
      <c r="GHI50" s="1"/>
      <c r="GHJ50" s="1"/>
      <c r="GHK50" s="1"/>
      <c r="GHL50" s="1"/>
      <c r="GHM50" s="1"/>
      <c r="GHN50" s="1"/>
      <c r="GHO50" s="1"/>
      <c r="GHP50" s="1"/>
      <c r="GHQ50" s="1"/>
      <c r="GHR50" s="1"/>
      <c r="GHS50" s="1"/>
      <c r="GHT50" s="1"/>
      <c r="GHU50" s="1"/>
      <c r="GHV50" s="1"/>
      <c r="GHW50" s="1"/>
      <c r="GHX50" s="1"/>
      <c r="GHY50" s="1"/>
      <c r="GHZ50" s="1"/>
      <c r="GIA50" s="1"/>
      <c r="GIB50" s="1"/>
      <c r="GIC50" s="1"/>
      <c r="GID50" s="1"/>
      <c r="GIE50" s="1"/>
      <c r="GIF50" s="1"/>
      <c r="GIG50" s="1"/>
      <c r="GIH50" s="1"/>
      <c r="GII50" s="1"/>
      <c r="GIJ50" s="1"/>
      <c r="GIK50" s="1"/>
      <c r="GIL50" s="1"/>
      <c r="GIM50" s="1"/>
      <c r="GIN50" s="1"/>
      <c r="GIO50" s="1"/>
      <c r="GIP50" s="1"/>
      <c r="GIQ50" s="1"/>
      <c r="GIR50" s="1"/>
      <c r="GIS50" s="1"/>
      <c r="GIT50" s="1"/>
      <c r="GIU50" s="1"/>
      <c r="GIV50" s="1"/>
      <c r="GIW50" s="1"/>
      <c r="GIX50" s="1"/>
      <c r="GIY50" s="1"/>
      <c r="GIZ50" s="1"/>
      <c r="GJA50" s="1"/>
      <c r="GJB50" s="1"/>
      <c r="GJC50" s="1"/>
      <c r="GJD50" s="1"/>
      <c r="GJE50" s="1"/>
      <c r="GJF50" s="1"/>
      <c r="GJG50" s="1"/>
      <c r="GJH50" s="1"/>
      <c r="GJI50" s="1"/>
      <c r="GJJ50" s="1"/>
      <c r="GJK50" s="1"/>
      <c r="GJL50" s="1"/>
      <c r="GJM50" s="1"/>
      <c r="GJN50" s="1"/>
      <c r="GJO50" s="1"/>
      <c r="GJP50" s="1"/>
      <c r="GJQ50" s="1"/>
      <c r="GJR50" s="1"/>
      <c r="GJS50" s="1"/>
      <c r="GJT50" s="1"/>
      <c r="GJU50" s="1"/>
      <c r="GJV50" s="1"/>
      <c r="GJW50" s="1"/>
      <c r="GJX50" s="1"/>
      <c r="GJY50" s="1"/>
      <c r="GJZ50" s="1"/>
      <c r="GKA50" s="1"/>
      <c r="GKB50" s="1"/>
      <c r="GKC50" s="1"/>
      <c r="GKD50" s="1"/>
      <c r="GKE50" s="1"/>
      <c r="GKF50" s="1"/>
      <c r="GKG50" s="1"/>
      <c r="GKH50" s="1"/>
      <c r="GKI50" s="1"/>
      <c r="GKJ50" s="1"/>
      <c r="GKK50" s="1"/>
      <c r="GKL50" s="1"/>
      <c r="GKM50" s="1"/>
      <c r="GKN50" s="1"/>
      <c r="GKO50" s="1"/>
      <c r="GKP50" s="1"/>
      <c r="GKQ50" s="1"/>
      <c r="GKR50" s="1"/>
      <c r="GKS50" s="1"/>
      <c r="GKT50" s="1"/>
      <c r="GKU50" s="1"/>
      <c r="GKV50" s="1"/>
      <c r="GKW50" s="1"/>
      <c r="GKX50" s="1"/>
      <c r="GKY50" s="1"/>
      <c r="GKZ50" s="1"/>
      <c r="GLA50" s="1"/>
      <c r="GLB50" s="1"/>
      <c r="GLC50" s="1"/>
      <c r="GLD50" s="1"/>
      <c r="GLE50" s="1"/>
      <c r="GLF50" s="1"/>
      <c r="GLG50" s="1"/>
      <c r="GLH50" s="1"/>
      <c r="GLI50" s="1"/>
      <c r="GLJ50" s="1"/>
      <c r="GLK50" s="1"/>
      <c r="GLL50" s="1"/>
      <c r="GLM50" s="1"/>
      <c r="GLN50" s="1"/>
      <c r="GLO50" s="1"/>
      <c r="GLP50" s="1"/>
      <c r="GLQ50" s="1"/>
      <c r="GLR50" s="1"/>
      <c r="GLS50" s="1"/>
      <c r="GLT50" s="1"/>
      <c r="GLU50" s="1"/>
      <c r="GLV50" s="1"/>
      <c r="GLW50" s="1"/>
      <c r="GLX50" s="1"/>
      <c r="GLY50" s="1"/>
      <c r="GLZ50" s="1"/>
      <c r="GMA50" s="1"/>
      <c r="GMB50" s="1"/>
      <c r="GMC50" s="1"/>
      <c r="GMD50" s="1"/>
      <c r="GME50" s="1"/>
      <c r="GMF50" s="1"/>
      <c r="GMG50" s="1"/>
      <c r="GMH50" s="1"/>
      <c r="GMI50" s="1"/>
      <c r="GMJ50" s="1"/>
      <c r="GMK50" s="1"/>
      <c r="GML50" s="1"/>
      <c r="GMM50" s="1"/>
      <c r="GMN50" s="1"/>
      <c r="GMO50" s="1"/>
      <c r="GMP50" s="1"/>
      <c r="GMQ50" s="1"/>
      <c r="GMR50" s="1"/>
      <c r="GMS50" s="1"/>
      <c r="GMT50" s="1"/>
      <c r="GMU50" s="1"/>
      <c r="GMV50" s="1"/>
      <c r="GMW50" s="1"/>
      <c r="GMX50" s="1"/>
      <c r="GMY50" s="1"/>
      <c r="GMZ50" s="1"/>
      <c r="GNA50" s="1"/>
      <c r="GNB50" s="1"/>
      <c r="GNC50" s="1"/>
      <c r="GND50" s="1"/>
      <c r="GNE50" s="1"/>
      <c r="GNF50" s="1"/>
      <c r="GNG50" s="1"/>
      <c r="GNH50" s="1"/>
      <c r="GNI50" s="1"/>
      <c r="GNJ50" s="1"/>
      <c r="GNK50" s="1"/>
      <c r="GNL50" s="1"/>
      <c r="GNM50" s="1"/>
      <c r="GNN50" s="1"/>
      <c r="GNO50" s="1"/>
      <c r="GNP50" s="1"/>
      <c r="GNQ50" s="1"/>
      <c r="GNR50" s="1"/>
      <c r="GNS50" s="1"/>
      <c r="GNT50" s="1"/>
      <c r="GNU50" s="1"/>
      <c r="GNV50" s="1"/>
      <c r="GNW50" s="1"/>
      <c r="GNX50" s="1"/>
      <c r="GNY50" s="1"/>
      <c r="GNZ50" s="1"/>
      <c r="GOA50" s="1"/>
      <c r="GOB50" s="1"/>
      <c r="GOC50" s="1"/>
      <c r="GOD50" s="1"/>
      <c r="GOE50" s="1"/>
      <c r="GOF50" s="1"/>
      <c r="GOG50" s="1"/>
      <c r="GOH50" s="1"/>
      <c r="GOI50" s="1"/>
      <c r="GOJ50" s="1"/>
      <c r="GOK50" s="1"/>
      <c r="GOL50" s="1"/>
      <c r="GOM50" s="1"/>
      <c r="GON50" s="1"/>
      <c r="GOO50" s="1"/>
      <c r="GOP50" s="1"/>
      <c r="GOQ50" s="1"/>
      <c r="GOR50" s="1"/>
      <c r="GOS50" s="1"/>
      <c r="GOT50" s="1"/>
      <c r="GOU50" s="1"/>
      <c r="GOV50" s="1"/>
      <c r="GOW50" s="1"/>
      <c r="GOX50" s="1"/>
      <c r="GOY50" s="1"/>
      <c r="GOZ50" s="1"/>
      <c r="GPA50" s="1"/>
      <c r="GPB50" s="1"/>
      <c r="GPC50" s="1"/>
      <c r="GPD50" s="1"/>
      <c r="GPE50" s="1"/>
      <c r="GPF50" s="1"/>
      <c r="GPG50" s="1"/>
      <c r="GPH50" s="1"/>
      <c r="GPI50" s="1"/>
      <c r="GPJ50" s="1"/>
      <c r="GPK50" s="1"/>
      <c r="GPL50" s="1"/>
      <c r="GPM50" s="1"/>
      <c r="GPN50" s="1"/>
      <c r="GPO50" s="1"/>
      <c r="GPP50" s="1"/>
      <c r="GPQ50" s="1"/>
      <c r="GPR50" s="1"/>
      <c r="GPS50" s="1"/>
      <c r="GPT50" s="1"/>
      <c r="GPU50" s="1"/>
      <c r="GPV50" s="1"/>
      <c r="GPW50" s="1"/>
      <c r="GPX50" s="1"/>
      <c r="GPY50" s="1"/>
      <c r="GPZ50" s="1"/>
      <c r="GQA50" s="1"/>
      <c r="GQB50" s="1"/>
      <c r="GQC50" s="1"/>
      <c r="GQD50" s="1"/>
      <c r="GQE50" s="1"/>
      <c r="GQF50" s="1"/>
      <c r="GQG50" s="1"/>
      <c r="GQH50" s="1"/>
      <c r="GQI50" s="1"/>
      <c r="GQJ50" s="1"/>
      <c r="GQK50" s="1"/>
      <c r="GQL50" s="1"/>
      <c r="GQM50" s="1"/>
      <c r="GQN50" s="1"/>
      <c r="GQO50" s="1"/>
      <c r="GQP50" s="1"/>
      <c r="GQQ50" s="1"/>
      <c r="GQR50" s="1"/>
      <c r="GQS50" s="1"/>
      <c r="GQT50" s="1"/>
      <c r="GQU50" s="1"/>
      <c r="GQV50" s="1"/>
      <c r="GQW50" s="1"/>
      <c r="GQX50" s="1"/>
      <c r="GQY50" s="1"/>
      <c r="GQZ50" s="1"/>
      <c r="GRA50" s="1"/>
      <c r="GRB50" s="1"/>
      <c r="GRC50" s="1"/>
      <c r="GRD50" s="1"/>
      <c r="GRE50" s="1"/>
      <c r="GRF50" s="1"/>
      <c r="GRG50" s="1"/>
      <c r="GRH50" s="1"/>
      <c r="GRI50" s="1"/>
      <c r="GRJ50" s="1"/>
      <c r="GRK50" s="1"/>
      <c r="GRL50" s="1"/>
      <c r="GRM50" s="1"/>
      <c r="GRN50" s="1"/>
      <c r="GRO50" s="1"/>
      <c r="GRP50" s="1"/>
      <c r="GRQ50" s="1"/>
      <c r="GRR50" s="1"/>
      <c r="GRS50" s="1"/>
      <c r="GRT50" s="1"/>
      <c r="GRU50" s="1"/>
      <c r="GRV50" s="1"/>
      <c r="GRW50" s="1"/>
      <c r="GRX50" s="1"/>
      <c r="GRY50" s="1"/>
      <c r="GRZ50" s="1"/>
      <c r="GSA50" s="1"/>
      <c r="GSB50" s="1"/>
      <c r="GSC50" s="1"/>
      <c r="GSD50" s="1"/>
      <c r="GSE50" s="1"/>
      <c r="GSF50" s="1"/>
      <c r="GSG50" s="1"/>
      <c r="GSH50" s="1"/>
      <c r="GSI50" s="1"/>
      <c r="GSJ50" s="1"/>
      <c r="GSK50" s="1"/>
      <c r="GSL50" s="1"/>
      <c r="GSM50" s="1"/>
      <c r="GSN50" s="1"/>
      <c r="GSO50" s="1"/>
      <c r="GSP50" s="1"/>
      <c r="GSQ50" s="1"/>
      <c r="GSR50" s="1"/>
      <c r="GSS50" s="1"/>
      <c r="GST50" s="1"/>
      <c r="GSU50" s="1"/>
      <c r="GSV50" s="1"/>
      <c r="GSW50" s="1"/>
      <c r="GSX50" s="1"/>
      <c r="GSY50" s="1"/>
      <c r="GSZ50" s="1"/>
      <c r="GTA50" s="1"/>
      <c r="GTB50" s="1"/>
      <c r="GTC50" s="1"/>
      <c r="GTD50" s="1"/>
      <c r="GTE50" s="1"/>
      <c r="GTF50" s="1"/>
      <c r="GTG50" s="1"/>
      <c r="GTH50" s="1"/>
      <c r="GTI50" s="1"/>
      <c r="GTJ50" s="1"/>
      <c r="GTK50" s="1"/>
      <c r="GTL50" s="1"/>
      <c r="GTM50" s="1"/>
      <c r="GTN50" s="1"/>
      <c r="GTO50" s="1"/>
      <c r="GTP50" s="1"/>
      <c r="GTQ50" s="1"/>
      <c r="GTR50" s="1"/>
      <c r="GTS50" s="1"/>
      <c r="GTT50" s="1"/>
      <c r="GTU50" s="1"/>
      <c r="GTV50" s="1"/>
      <c r="GTW50" s="1"/>
      <c r="GTX50" s="1"/>
      <c r="GTY50" s="1"/>
      <c r="GTZ50" s="1"/>
      <c r="GUA50" s="1"/>
      <c r="GUB50" s="1"/>
      <c r="GUC50" s="1"/>
      <c r="GUD50" s="1"/>
      <c r="GUE50" s="1"/>
      <c r="GUF50" s="1"/>
      <c r="GUG50" s="1"/>
      <c r="GUH50" s="1"/>
      <c r="GUI50" s="1"/>
      <c r="GUJ50" s="1"/>
      <c r="GUK50" s="1"/>
      <c r="GUL50" s="1"/>
      <c r="GUM50" s="1"/>
      <c r="GUN50" s="1"/>
      <c r="GUO50" s="1"/>
      <c r="GUP50" s="1"/>
      <c r="GUQ50" s="1"/>
      <c r="GUR50" s="1"/>
      <c r="GUS50" s="1"/>
      <c r="GUT50" s="1"/>
      <c r="GUU50" s="1"/>
      <c r="GUV50" s="1"/>
      <c r="GUW50" s="1"/>
      <c r="GUX50" s="1"/>
      <c r="GUY50" s="1"/>
      <c r="GUZ50" s="1"/>
      <c r="GVA50" s="1"/>
      <c r="GVB50" s="1"/>
      <c r="GVC50" s="1"/>
      <c r="GVD50" s="1"/>
      <c r="GVE50" s="1"/>
      <c r="GVF50" s="1"/>
      <c r="GVG50" s="1"/>
      <c r="GVH50" s="1"/>
      <c r="GVI50" s="1"/>
      <c r="GVJ50" s="1"/>
      <c r="GVK50" s="1"/>
      <c r="GVL50" s="1"/>
      <c r="GVM50" s="1"/>
      <c r="GVN50" s="1"/>
      <c r="GVO50" s="1"/>
      <c r="GVP50" s="1"/>
      <c r="GVQ50" s="1"/>
      <c r="GVR50" s="1"/>
      <c r="GVS50" s="1"/>
      <c r="GVT50" s="1"/>
      <c r="GVU50" s="1"/>
      <c r="GVV50" s="1"/>
      <c r="GVW50" s="1"/>
      <c r="GVX50" s="1"/>
      <c r="GVY50" s="1"/>
      <c r="GVZ50" s="1"/>
      <c r="GWA50" s="1"/>
      <c r="GWB50" s="1"/>
      <c r="GWC50" s="1"/>
      <c r="GWD50" s="1"/>
      <c r="GWE50" s="1"/>
      <c r="GWF50" s="1"/>
      <c r="GWG50" s="1"/>
      <c r="GWH50" s="1"/>
      <c r="GWI50" s="1"/>
      <c r="GWJ50" s="1"/>
      <c r="GWK50" s="1"/>
      <c r="GWL50" s="1"/>
      <c r="GWM50" s="1"/>
      <c r="GWN50" s="1"/>
      <c r="GWO50" s="1"/>
      <c r="GWP50" s="1"/>
      <c r="GWQ50" s="1"/>
      <c r="GWR50" s="1"/>
      <c r="GWS50" s="1"/>
      <c r="GWT50" s="1"/>
      <c r="GWU50" s="1"/>
      <c r="GWV50" s="1"/>
      <c r="GWW50" s="1"/>
      <c r="GWX50" s="1"/>
      <c r="GWY50" s="1"/>
      <c r="GWZ50" s="1"/>
      <c r="GXA50" s="1"/>
      <c r="GXB50" s="1"/>
      <c r="GXC50" s="1"/>
      <c r="GXD50" s="1"/>
      <c r="GXE50" s="1"/>
      <c r="GXF50" s="1"/>
      <c r="GXG50" s="1"/>
      <c r="GXH50" s="1"/>
      <c r="GXI50" s="1"/>
      <c r="GXJ50" s="1"/>
      <c r="GXK50" s="1"/>
      <c r="GXL50" s="1"/>
      <c r="GXM50" s="1"/>
      <c r="GXN50" s="1"/>
      <c r="GXO50" s="1"/>
      <c r="GXP50" s="1"/>
      <c r="GXQ50" s="1"/>
      <c r="GXR50" s="1"/>
      <c r="GXS50" s="1"/>
      <c r="GXT50" s="1"/>
      <c r="GXU50" s="1"/>
      <c r="GXV50" s="1"/>
      <c r="GXW50" s="1"/>
      <c r="GXX50" s="1"/>
      <c r="GXY50" s="1"/>
      <c r="GXZ50" s="1"/>
      <c r="GYA50" s="1"/>
      <c r="GYB50" s="1"/>
      <c r="GYC50" s="1"/>
      <c r="GYD50" s="1"/>
      <c r="GYE50" s="1"/>
      <c r="GYF50" s="1"/>
      <c r="GYG50" s="1"/>
      <c r="GYH50" s="1"/>
      <c r="GYI50" s="1"/>
      <c r="GYJ50" s="1"/>
      <c r="GYK50" s="1"/>
      <c r="GYL50" s="1"/>
      <c r="GYM50" s="1"/>
      <c r="GYN50" s="1"/>
      <c r="GYO50" s="1"/>
      <c r="GYP50" s="1"/>
      <c r="GYQ50" s="1"/>
      <c r="GYR50" s="1"/>
      <c r="GYS50" s="1"/>
      <c r="GYT50" s="1"/>
      <c r="GYU50" s="1"/>
      <c r="GYV50" s="1"/>
      <c r="GYW50" s="1"/>
      <c r="GYX50" s="1"/>
      <c r="GYY50" s="1"/>
      <c r="GYZ50" s="1"/>
      <c r="GZA50" s="1"/>
      <c r="GZB50" s="1"/>
      <c r="GZC50" s="1"/>
      <c r="GZD50" s="1"/>
      <c r="GZE50" s="1"/>
      <c r="GZF50" s="1"/>
      <c r="GZG50" s="1"/>
      <c r="GZH50" s="1"/>
      <c r="GZI50" s="1"/>
      <c r="GZJ50" s="1"/>
      <c r="GZK50" s="1"/>
      <c r="GZL50" s="1"/>
      <c r="GZM50" s="1"/>
      <c r="GZN50" s="1"/>
      <c r="GZO50" s="1"/>
      <c r="GZP50" s="1"/>
      <c r="GZQ50" s="1"/>
      <c r="GZR50" s="1"/>
      <c r="GZS50" s="1"/>
      <c r="GZT50" s="1"/>
      <c r="GZU50" s="1"/>
      <c r="GZV50" s="1"/>
      <c r="GZW50" s="1"/>
      <c r="GZX50" s="1"/>
      <c r="GZY50" s="1"/>
      <c r="GZZ50" s="1"/>
      <c r="HAA50" s="1"/>
      <c r="HAB50" s="1"/>
      <c r="HAC50" s="1"/>
      <c r="HAD50" s="1"/>
      <c r="HAE50" s="1"/>
      <c r="HAF50" s="1"/>
      <c r="HAG50" s="1"/>
      <c r="HAH50" s="1"/>
      <c r="HAI50" s="1"/>
      <c r="HAJ50" s="1"/>
      <c r="HAK50" s="1"/>
      <c r="HAL50" s="1"/>
      <c r="HAM50" s="1"/>
      <c r="HAN50" s="1"/>
      <c r="HAO50" s="1"/>
      <c r="HAP50" s="1"/>
      <c r="HAQ50" s="1"/>
      <c r="HAR50" s="1"/>
      <c r="HAS50" s="1"/>
      <c r="HAT50" s="1"/>
      <c r="HAU50" s="1"/>
      <c r="HAV50" s="1"/>
      <c r="HAW50" s="1"/>
      <c r="HAX50" s="1"/>
      <c r="HAY50" s="1"/>
      <c r="HAZ50" s="1"/>
      <c r="HBA50" s="1"/>
      <c r="HBB50" s="1"/>
      <c r="HBC50" s="1"/>
      <c r="HBD50" s="1"/>
      <c r="HBE50" s="1"/>
      <c r="HBF50" s="1"/>
      <c r="HBG50" s="1"/>
      <c r="HBH50" s="1"/>
      <c r="HBI50" s="1"/>
      <c r="HBJ50" s="1"/>
      <c r="HBK50" s="1"/>
      <c r="HBL50" s="1"/>
      <c r="HBM50" s="1"/>
      <c r="HBN50" s="1"/>
      <c r="HBO50" s="1"/>
      <c r="HBP50" s="1"/>
      <c r="HBQ50" s="1"/>
      <c r="HBR50" s="1"/>
      <c r="HBS50" s="1"/>
      <c r="HBT50" s="1"/>
      <c r="HBU50" s="1"/>
      <c r="HBV50" s="1"/>
      <c r="HBW50" s="1"/>
      <c r="HBX50" s="1"/>
      <c r="HBY50" s="1"/>
      <c r="HBZ50" s="1"/>
      <c r="HCA50" s="1"/>
      <c r="HCB50" s="1"/>
      <c r="HCC50" s="1"/>
      <c r="HCD50" s="1"/>
      <c r="HCE50" s="1"/>
      <c r="HCF50" s="1"/>
      <c r="HCG50" s="1"/>
      <c r="HCH50" s="1"/>
      <c r="HCI50" s="1"/>
      <c r="HCJ50" s="1"/>
      <c r="HCK50" s="1"/>
      <c r="HCL50" s="1"/>
      <c r="HCM50" s="1"/>
      <c r="HCN50" s="1"/>
      <c r="HCO50" s="1"/>
      <c r="HCP50" s="1"/>
      <c r="HCQ50" s="1"/>
      <c r="HCR50" s="1"/>
      <c r="HCS50" s="1"/>
      <c r="HCT50" s="1"/>
      <c r="HCU50" s="1"/>
      <c r="HCV50" s="1"/>
      <c r="HCW50" s="1"/>
      <c r="HCX50" s="1"/>
      <c r="HCY50" s="1"/>
      <c r="HCZ50" s="1"/>
      <c r="HDA50" s="1"/>
      <c r="HDB50" s="1"/>
      <c r="HDC50" s="1"/>
      <c r="HDD50" s="1"/>
      <c r="HDE50" s="1"/>
      <c r="HDF50" s="1"/>
      <c r="HDG50" s="1"/>
      <c r="HDH50" s="1"/>
      <c r="HDI50" s="1"/>
      <c r="HDJ50" s="1"/>
      <c r="HDK50" s="1"/>
      <c r="HDL50" s="1"/>
      <c r="HDM50" s="1"/>
      <c r="HDN50" s="1"/>
      <c r="HDO50" s="1"/>
      <c r="HDP50" s="1"/>
      <c r="HDQ50" s="1"/>
      <c r="HDR50" s="1"/>
      <c r="HDS50" s="1"/>
      <c r="HDT50" s="1"/>
      <c r="HDU50" s="1"/>
      <c r="HDV50" s="1"/>
      <c r="HDW50" s="1"/>
      <c r="HDX50" s="1"/>
      <c r="HDY50" s="1"/>
      <c r="HDZ50" s="1"/>
      <c r="HEA50" s="1"/>
      <c r="HEB50" s="1"/>
      <c r="HEC50" s="1"/>
      <c r="HED50" s="1"/>
      <c r="HEE50" s="1"/>
      <c r="HEF50" s="1"/>
      <c r="HEG50" s="1"/>
      <c r="HEH50" s="1"/>
      <c r="HEI50" s="1"/>
      <c r="HEJ50" s="1"/>
      <c r="HEK50" s="1"/>
      <c r="HEL50" s="1"/>
      <c r="HEM50" s="1"/>
      <c r="HEN50" s="1"/>
      <c r="HEO50" s="1"/>
      <c r="HEP50" s="1"/>
      <c r="HEQ50" s="1"/>
      <c r="HER50" s="1"/>
      <c r="HES50" s="1"/>
      <c r="HET50" s="1"/>
      <c r="HEU50" s="1"/>
      <c r="HEV50" s="1"/>
      <c r="HEW50" s="1"/>
      <c r="HEX50" s="1"/>
      <c r="HEY50" s="1"/>
      <c r="HEZ50" s="1"/>
      <c r="HFA50" s="1"/>
      <c r="HFB50" s="1"/>
      <c r="HFC50" s="1"/>
      <c r="HFD50" s="1"/>
      <c r="HFE50" s="1"/>
      <c r="HFF50" s="1"/>
      <c r="HFG50" s="1"/>
      <c r="HFH50" s="1"/>
      <c r="HFI50" s="1"/>
      <c r="HFJ50" s="1"/>
      <c r="HFK50" s="1"/>
      <c r="HFL50" s="1"/>
      <c r="HFM50" s="1"/>
      <c r="HFN50" s="1"/>
      <c r="HFO50" s="1"/>
      <c r="HFP50" s="1"/>
      <c r="HFQ50" s="1"/>
      <c r="HFR50" s="1"/>
      <c r="HFS50" s="1"/>
      <c r="HFT50" s="1"/>
      <c r="HFU50" s="1"/>
      <c r="HFV50" s="1"/>
      <c r="HFW50" s="1"/>
      <c r="HFX50" s="1"/>
      <c r="HFY50" s="1"/>
      <c r="HFZ50" s="1"/>
      <c r="HGA50" s="1"/>
      <c r="HGB50" s="1"/>
      <c r="HGC50" s="1"/>
      <c r="HGD50" s="1"/>
      <c r="HGE50" s="1"/>
      <c r="HGF50" s="1"/>
      <c r="HGG50" s="1"/>
      <c r="HGH50" s="1"/>
      <c r="HGI50" s="1"/>
      <c r="HGJ50" s="1"/>
      <c r="HGK50" s="1"/>
      <c r="HGL50" s="1"/>
      <c r="HGM50" s="1"/>
      <c r="HGN50" s="1"/>
      <c r="HGO50" s="1"/>
      <c r="HGP50" s="1"/>
      <c r="HGQ50" s="1"/>
      <c r="HGR50" s="1"/>
      <c r="HGS50" s="1"/>
      <c r="HGT50" s="1"/>
      <c r="HGU50" s="1"/>
      <c r="HGV50" s="1"/>
      <c r="HGW50" s="1"/>
      <c r="HGX50" s="1"/>
      <c r="HGY50" s="1"/>
      <c r="HGZ50" s="1"/>
      <c r="HHA50" s="1"/>
      <c r="HHB50" s="1"/>
      <c r="HHC50" s="1"/>
      <c r="HHD50" s="1"/>
      <c r="HHE50" s="1"/>
      <c r="HHF50" s="1"/>
      <c r="HHG50" s="1"/>
      <c r="HHH50" s="1"/>
      <c r="HHI50" s="1"/>
      <c r="HHJ50" s="1"/>
      <c r="HHK50" s="1"/>
      <c r="HHL50" s="1"/>
      <c r="HHM50" s="1"/>
      <c r="HHN50" s="1"/>
      <c r="HHO50" s="1"/>
      <c r="HHP50" s="1"/>
      <c r="HHQ50" s="1"/>
      <c r="HHR50" s="1"/>
      <c r="HHS50" s="1"/>
      <c r="HHT50" s="1"/>
      <c r="HHU50" s="1"/>
      <c r="HHV50" s="1"/>
      <c r="HHW50" s="1"/>
      <c r="HHX50" s="1"/>
      <c r="HHY50" s="1"/>
      <c r="HHZ50" s="1"/>
      <c r="HIA50" s="1"/>
      <c r="HIB50" s="1"/>
      <c r="HIC50" s="1"/>
      <c r="HID50" s="1"/>
      <c r="HIE50" s="1"/>
      <c r="HIF50" s="1"/>
      <c r="HIG50" s="1"/>
      <c r="HIH50" s="1"/>
      <c r="HII50" s="1"/>
      <c r="HIJ50" s="1"/>
      <c r="HIK50" s="1"/>
      <c r="HIL50" s="1"/>
      <c r="HIM50" s="1"/>
      <c r="HIN50" s="1"/>
      <c r="HIO50" s="1"/>
      <c r="HIP50" s="1"/>
      <c r="HIQ50" s="1"/>
      <c r="HIR50" s="1"/>
      <c r="HIS50" s="1"/>
      <c r="HIT50" s="1"/>
      <c r="HIU50" s="1"/>
      <c r="HIV50" s="1"/>
      <c r="HIW50" s="1"/>
      <c r="HIX50" s="1"/>
      <c r="HIY50" s="1"/>
      <c r="HIZ50" s="1"/>
      <c r="HJA50" s="1"/>
      <c r="HJB50" s="1"/>
      <c r="HJC50" s="1"/>
      <c r="HJD50" s="1"/>
      <c r="HJE50" s="1"/>
      <c r="HJF50" s="1"/>
      <c r="HJG50" s="1"/>
      <c r="HJH50" s="1"/>
      <c r="HJI50" s="1"/>
      <c r="HJJ50" s="1"/>
      <c r="HJK50" s="1"/>
      <c r="HJL50" s="1"/>
      <c r="HJM50" s="1"/>
      <c r="HJN50" s="1"/>
      <c r="HJO50" s="1"/>
      <c r="HJP50" s="1"/>
      <c r="HJQ50" s="1"/>
      <c r="HJR50" s="1"/>
      <c r="HJS50" s="1"/>
      <c r="HJT50" s="1"/>
      <c r="HJU50" s="1"/>
      <c r="HJV50" s="1"/>
      <c r="HJW50" s="1"/>
      <c r="HJX50" s="1"/>
      <c r="HJY50" s="1"/>
      <c r="HJZ50" s="1"/>
      <c r="HKA50" s="1"/>
      <c r="HKB50" s="1"/>
      <c r="HKC50" s="1"/>
      <c r="HKD50" s="1"/>
      <c r="HKE50" s="1"/>
      <c r="HKF50" s="1"/>
      <c r="HKG50" s="1"/>
      <c r="HKH50" s="1"/>
      <c r="HKI50" s="1"/>
      <c r="HKJ50" s="1"/>
      <c r="HKK50" s="1"/>
      <c r="HKL50" s="1"/>
      <c r="HKM50" s="1"/>
      <c r="HKN50" s="1"/>
      <c r="HKO50" s="1"/>
      <c r="HKP50" s="1"/>
      <c r="HKQ50" s="1"/>
      <c r="HKR50" s="1"/>
      <c r="HKS50" s="1"/>
      <c r="HKT50" s="1"/>
      <c r="HKU50" s="1"/>
      <c r="HKV50" s="1"/>
      <c r="HKW50" s="1"/>
      <c r="HKX50" s="1"/>
      <c r="HKY50" s="1"/>
      <c r="HKZ50" s="1"/>
      <c r="HLA50" s="1"/>
      <c r="HLB50" s="1"/>
      <c r="HLC50" s="1"/>
      <c r="HLD50" s="1"/>
      <c r="HLE50" s="1"/>
      <c r="HLF50" s="1"/>
      <c r="HLG50" s="1"/>
      <c r="HLH50" s="1"/>
      <c r="HLI50" s="1"/>
      <c r="HLJ50" s="1"/>
      <c r="HLK50" s="1"/>
      <c r="HLL50" s="1"/>
      <c r="HLM50" s="1"/>
      <c r="HLN50" s="1"/>
      <c r="HLO50" s="1"/>
      <c r="HLP50" s="1"/>
      <c r="HLQ50" s="1"/>
      <c r="HLR50" s="1"/>
      <c r="HLS50" s="1"/>
      <c r="HLT50" s="1"/>
      <c r="HLU50" s="1"/>
      <c r="HLV50" s="1"/>
      <c r="HLW50" s="1"/>
      <c r="HLX50" s="1"/>
      <c r="HLY50" s="1"/>
      <c r="HLZ50" s="1"/>
      <c r="HMA50" s="1"/>
      <c r="HMB50" s="1"/>
      <c r="HMC50" s="1"/>
      <c r="HMD50" s="1"/>
      <c r="HME50" s="1"/>
      <c r="HMF50" s="1"/>
      <c r="HMG50" s="1"/>
      <c r="HMH50" s="1"/>
      <c r="HMI50" s="1"/>
      <c r="HMJ50" s="1"/>
      <c r="HMK50" s="1"/>
      <c r="HML50" s="1"/>
      <c r="HMM50" s="1"/>
      <c r="HMN50" s="1"/>
      <c r="HMO50" s="1"/>
      <c r="HMP50" s="1"/>
      <c r="HMQ50" s="1"/>
      <c r="HMR50" s="1"/>
      <c r="HMS50" s="1"/>
      <c r="HMT50" s="1"/>
      <c r="HMU50" s="1"/>
      <c r="HMV50" s="1"/>
      <c r="HMW50" s="1"/>
      <c r="HMX50" s="1"/>
      <c r="HMY50" s="1"/>
      <c r="HMZ50" s="1"/>
      <c r="HNA50" s="1"/>
      <c r="HNB50" s="1"/>
      <c r="HNC50" s="1"/>
      <c r="HND50" s="1"/>
      <c r="HNE50" s="1"/>
      <c r="HNF50" s="1"/>
      <c r="HNG50" s="1"/>
      <c r="HNH50" s="1"/>
      <c r="HNI50" s="1"/>
      <c r="HNJ50" s="1"/>
      <c r="HNK50" s="1"/>
      <c r="HNL50" s="1"/>
      <c r="HNM50" s="1"/>
      <c r="HNN50" s="1"/>
      <c r="HNO50" s="1"/>
      <c r="HNP50" s="1"/>
      <c r="HNQ50" s="1"/>
      <c r="HNR50" s="1"/>
      <c r="HNS50" s="1"/>
      <c r="HNT50" s="1"/>
      <c r="HNU50" s="1"/>
      <c r="HNV50" s="1"/>
      <c r="HNW50" s="1"/>
      <c r="HNX50" s="1"/>
      <c r="HNY50" s="1"/>
      <c r="HNZ50" s="1"/>
      <c r="HOA50" s="1"/>
      <c r="HOB50" s="1"/>
      <c r="HOC50" s="1"/>
      <c r="HOD50" s="1"/>
      <c r="HOE50" s="1"/>
      <c r="HOF50" s="1"/>
      <c r="HOG50" s="1"/>
      <c r="HOH50" s="1"/>
      <c r="HOI50" s="1"/>
      <c r="HOJ50" s="1"/>
      <c r="HOK50" s="1"/>
      <c r="HOL50" s="1"/>
      <c r="HOM50" s="1"/>
      <c r="HON50" s="1"/>
      <c r="HOO50" s="1"/>
      <c r="HOP50" s="1"/>
      <c r="HOQ50" s="1"/>
      <c r="HOR50" s="1"/>
      <c r="HOS50" s="1"/>
      <c r="HOT50" s="1"/>
      <c r="HOU50" s="1"/>
      <c r="HOV50" s="1"/>
      <c r="HOW50" s="1"/>
      <c r="HOX50" s="1"/>
      <c r="HOY50" s="1"/>
      <c r="HOZ50" s="1"/>
      <c r="HPA50" s="1"/>
      <c r="HPB50" s="1"/>
      <c r="HPC50" s="1"/>
      <c r="HPD50" s="1"/>
      <c r="HPE50" s="1"/>
      <c r="HPF50" s="1"/>
      <c r="HPG50" s="1"/>
      <c r="HPH50" s="1"/>
      <c r="HPI50" s="1"/>
      <c r="HPJ50" s="1"/>
      <c r="HPK50" s="1"/>
      <c r="HPL50" s="1"/>
      <c r="HPM50" s="1"/>
      <c r="HPN50" s="1"/>
      <c r="HPO50" s="1"/>
      <c r="HPP50" s="1"/>
      <c r="HPQ50" s="1"/>
      <c r="HPR50" s="1"/>
      <c r="HPS50" s="1"/>
      <c r="HPT50" s="1"/>
      <c r="HPU50" s="1"/>
      <c r="HPV50" s="1"/>
      <c r="HPW50" s="1"/>
      <c r="HPX50" s="1"/>
      <c r="HPY50" s="1"/>
      <c r="HPZ50" s="1"/>
      <c r="HQA50" s="1"/>
      <c r="HQB50" s="1"/>
      <c r="HQC50" s="1"/>
      <c r="HQD50" s="1"/>
      <c r="HQE50" s="1"/>
      <c r="HQF50" s="1"/>
      <c r="HQG50" s="1"/>
      <c r="HQH50" s="1"/>
      <c r="HQI50" s="1"/>
      <c r="HQJ50" s="1"/>
      <c r="HQK50" s="1"/>
      <c r="HQL50" s="1"/>
      <c r="HQM50" s="1"/>
      <c r="HQN50" s="1"/>
      <c r="HQO50" s="1"/>
      <c r="HQP50" s="1"/>
      <c r="HQQ50" s="1"/>
      <c r="HQR50" s="1"/>
      <c r="HQS50" s="1"/>
      <c r="HQT50" s="1"/>
      <c r="HQU50" s="1"/>
      <c r="HQV50" s="1"/>
      <c r="HQW50" s="1"/>
      <c r="HQX50" s="1"/>
      <c r="HQY50" s="1"/>
      <c r="HQZ50" s="1"/>
      <c r="HRA50" s="1"/>
      <c r="HRB50" s="1"/>
      <c r="HRC50" s="1"/>
      <c r="HRD50" s="1"/>
      <c r="HRE50" s="1"/>
      <c r="HRF50" s="1"/>
      <c r="HRG50" s="1"/>
      <c r="HRH50" s="1"/>
      <c r="HRI50" s="1"/>
      <c r="HRJ50" s="1"/>
      <c r="HRK50" s="1"/>
      <c r="HRL50" s="1"/>
      <c r="HRM50" s="1"/>
      <c r="HRN50" s="1"/>
      <c r="HRO50" s="1"/>
      <c r="HRP50" s="1"/>
      <c r="HRQ50" s="1"/>
      <c r="HRR50" s="1"/>
      <c r="HRS50" s="1"/>
      <c r="HRT50" s="1"/>
      <c r="HRU50" s="1"/>
      <c r="HRV50" s="1"/>
      <c r="HRW50" s="1"/>
      <c r="HRX50" s="1"/>
      <c r="HRY50" s="1"/>
      <c r="HRZ50" s="1"/>
      <c r="HSA50" s="1"/>
      <c r="HSB50" s="1"/>
      <c r="HSC50" s="1"/>
      <c r="HSD50" s="1"/>
      <c r="HSE50" s="1"/>
      <c r="HSF50" s="1"/>
      <c r="HSG50" s="1"/>
      <c r="HSH50" s="1"/>
      <c r="HSI50" s="1"/>
      <c r="HSJ50" s="1"/>
      <c r="HSK50" s="1"/>
      <c r="HSL50" s="1"/>
      <c r="HSM50" s="1"/>
      <c r="HSN50" s="1"/>
      <c r="HSO50" s="1"/>
      <c r="HSP50" s="1"/>
      <c r="HSQ50" s="1"/>
      <c r="HSR50" s="1"/>
      <c r="HSS50" s="1"/>
      <c r="HST50" s="1"/>
      <c r="HSU50" s="1"/>
      <c r="HSV50" s="1"/>
      <c r="HSW50" s="1"/>
      <c r="HSX50" s="1"/>
      <c r="HSY50" s="1"/>
      <c r="HSZ50" s="1"/>
      <c r="HTA50" s="1"/>
      <c r="HTB50" s="1"/>
      <c r="HTC50" s="1"/>
      <c r="HTD50" s="1"/>
      <c r="HTE50" s="1"/>
      <c r="HTF50" s="1"/>
      <c r="HTG50" s="1"/>
      <c r="HTH50" s="1"/>
      <c r="HTI50" s="1"/>
      <c r="HTJ50" s="1"/>
      <c r="HTK50" s="1"/>
      <c r="HTL50" s="1"/>
      <c r="HTM50" s="1"/>
      <c r="HTN50" s="1"/>
      <c r="HTO50" s="1"/>
      <c r="HTP50" s="1"/>
      <c r="HTQ50" s="1"/>
      <c r="HTR50" s="1"/>
      <c r="HTS50" s="1"/>
      <c r="HTT50" s="1"/>
      <c r="HTU50" s="1"/>
      <c r="HTV50" s="1"/>
      <c r="HTW50" s="1"/>
      <c r="HTX50" s="1"/>
      <c r="HTY50" s="1"/>
      <c r="HTZ50" s="1"/>
      <c r="HUA50" s="1"/>
      <c r="HUB50" s="1"/>
      <c r="HUC50" s="1"/>
      <c r="HUD50" s="1"/>
      <c r="HUE50" s="1"/>
      <c r="HUF50" s="1"/>
      <c r="HUG50" s="1"/>
      <c r="HUH50" s="1"/>
      <c r="HUI50" s="1"/>
      <c r="HUJ50" s="1"/>
      <c r="HUK50" s="1"/>
      <c r="HUL50" s="1"/>
      <c r="HUM50" s="1"/>
      <c r="HUN50" s="1"/>
      <c r="HUO50" s="1"/>
      <c r="HUP50" s="1"/>
      <c r="HUQ50" s="1"/>
      <c r="HUR50" s="1"/>
      <c r="HUS50" s="1"/>
      <c r="HUT50" s="1"/>
      <c r="HUU50" s="1"/>
      <c r="HUV50" s="1"/>
      <c r="HUW50" s="1"/>
      <c r="HUX50" s="1"/>
      <c r="HUY50" s="1"/>
      <c r="HUZ50" s="1"/>
      <c r="HVA50" s="1"/>
      <c r="HVB50" s="1"/>
      <c r="HVC50" s="1"/>
      <c r="HVD50" s="1"/>
      <c r="HVE50" s="1"/>
      <c r="HVF50" s="1"/>
      <c r="HVG50" s="1"/>
      <c r="HVH50" s="1"/>
      <c r="HVI50" s="1"/>
      <c r="HVJ50" s="1"/>
      <c r="HVK50" s="1"/>
      <c r="HVL50" s="1"/>
      <c r="HVM50" s="1"/>
      <c r="HVN50" s="1"/>
      <c r="HVO50" s="1"/>
      <c r="HVP50" s="1"/>
      <c r="HVQ50" s="1"/>
      <c r="HVR50" s="1"/>
      <c r="HVS50" s="1"/>
      <c r="HVT50" s="1"/>
      <c r="HVU50" s="1"/>
      <c r="HVV50" s="1"/>
      <c r="HVW50" s="1"/>
      <c r="HVX50" s="1"/>
      <c r="HVY50" s="1"/>
      <c r="HVZ50" s="1"/>
      <c r="HWA50" s="1"/>
      <c r="HWB50" s="1"/>
      <c r="HWC50" s="1"/>
      <c r="HWD50" s="1"/>
      <c r="HWE50" s="1"/>
      <c r="HWF50" s="1"/>
      <c r="HWG50" s="1"/>
      <c r="HWH50" s="1"/>
      <c r="HWI50" s="1"/>
      <c r="HWJ50" s="1"/>
      <c r="HWK50" s="1"/>
      <c r="HWL50" s="1"/>
      <c r="HWM50" s="1"/>
      <c r="HWN50" s="1"/>
      <c r="HWO50" s="1"/>
      <c r="HWP50" s="1"/>
      <c r="HWQ50" s="1"/>
      <c r="HWR50" s="1"/>
      <c r="HWS50" s="1"/>
      <c r="HWT50" s="1"/>
      <c r="HWU50" s="1"/>
      <c r="HWV50" s="1"/>
      <c r="HWW50" s="1"/>
      <c r="HWX50" s="1"/>
      <c r="HWY50" s="1"/>
      <c r="HWZ50" s="1"/>
      <c r="HXA50" s="1"/>
      <c r="HXB50" s="1"/>
      <c r="HXC50" s="1"/>
      <c r="HXD50" s="1"/>
      <c r="HXE50" s="1"/>
      <c r="HXF50" s="1"/>
      <c r="HXG50" s="1"/>
      <c r="HXH50" s="1"/>
      <c r="HXI50" s="1"/>
      <c r="HXJ50" s="1"/>
      <c r="HXK50" s="1"/>
      <c r="HXL50" s="1"/>
      <c r="HXM50" s="1"/>
      <c r="HXN50" s="1"/>
      <c r="HXO50" s="1"/>
      <c r="HXP50" s="1"/>
      <c r="HXQ50" s="1"/>
      <c r="HXR50" s="1"/>
      <c r="HXS50" s="1"/>
      <c r="HXT50" s="1"/>
      <c r="HXU50" s="1"/>
      <c r="HXV50" s="1"/>
      <c r="HXW50" s="1"/>
      <c r="HXX50" s="1"/>
      <c r="HXY50" s="1"/>
      <c r="HXZ50" s="1"/>
      <c r="HYA50" s="1"/>
      <c r="HYB50" s="1"/>
      <c r="HYC50" s="1"/>
      <c r="HYD50" s="1"/>
      <c r="HYE50" s="1"/>
      <c r="HYF50" s="1"/>
      <c r="HYG50" s="1"/>
      <c r="HYH50" s="1"/>
      <c r="HYI50" s="1"/>
      <c r="HYJ50" s="1"/>
      <c r="HYK50" s="1"/>
      <c r="HYL50" s="1"/>
      <c r="HYM50" s="1"/>
      <c r="HYN50" s="1"/>
      <c r="HYO50" s="1"/>
      <c r="HYP50" s="1"/>
      <c r="HYQ50" s="1"/>
      <c r="HYR50" s="1"/>
      <c r="HYS50" s="1"/>
      <c r="HYT50" s="1"/>
      <c r="HYU50" s="1"/>
      <c r="HYV50" s="1"/>
      <c r="HYW50" s="1"/>
      <c r="HYX50" s="1"/>
      <c r="HYY50" s="1"/>
      <c r="HYZ50" s="1"/>
      <c r="HZA50" s="1"/>
      <c r="HZB50" s="1"/>
      <c r="HZC50" s="1"/>
      <c r="HZD50" s="1"/>
      <c r="HZE50" s="1"/>
      <c r="HZF50" s="1"/>
      <c r="HZG50" s="1"/>
      <c r="HZH50" s="1"/>
      <c r="HZI50" s="1"/>
      <c r="HZJ50" s="1"/>
      <c r="HZK50" s="1"/>
      <c r="HZL50" s="1"/>
      <c r="HZM50" s="1"/>
      <c r="HZN50" s="1"/>
      <c r="HZO50" s="1"/>
      <c r="HZP50" s="1"/>
      <c r="HZQ50" s="1"/>
      <c r="HZR50" s="1"/>
      <c r="HZS50" s="1"/>
      <c r="HZT50" s="1"/>
      <c r="HZU50" s="1"/>
      <c r="HZV50" s="1"/>
      <c r="HZW50" s="1"/>
      <c r="HZX50" s="1"/>
      <c r="HZY50" s="1"/>
      <c r="HZZ50" s="1"/>
      <c r="IAA50" s="1"/>
      <c r="IAB50" s="1"/>
      <c r="IAC50" s="1"/>
      <c r="IAD50" s="1"/>
      <c r="IAE50" s="1"/>
      <c r="IAF50" s="1"/>
      <c r="IAG50" s="1"/>
      <c r="IAH50" s="1"/>
      <c r="IAI50" s="1"/>
      <c r="IAJ50" s="1"/>
      <c r="IAK50" s="1"/>
      <c r="IAL50" s="1"/>
      <c r="IAM50" s="1"/>
      <c r="IAN50" s="1"/>
      <c r="IAO50" s="1"/>
      <c r="IAP50" s="1"/>
      <c r="IAQ50" s="1"/>
      <c r="IAR50" s="1"/>
      <c r="IAS50" s="1"/>
      <c r="IAT50" s="1"/>
      <c r="IAU50" s="1"/>
      <c r="IAV50" s="1"/>
      <c r="IAW50" s="1"/>
      <c r="IAX50" s="1"/>
      <c r="IAY50" s="1"/>
      <c r="IAZ50" s="1"/>
      <c r="IBA50" s="1"/>
      <c r="IBB50" s="1"/>
      <c r="IBC50" s="1"/>
      <c r="IBD50" s="1"/>
      <c r="IBE50" s="1"/>
      <c r="IBF50" s="1"/>
      <c r="IBG50" s="1"/>
      <c r="IBH50" s="1"/>
      <c r="IBI50" s="1"/>
      <c r="IBJ50" s="1"/>
      <c r="IBK50" s="1"/>
      <c r="IBL50" s="1"/>
      <c r="IBM50" s="1"/>
      <c r="IBN50" s="1"/>
      <c r="IBO50" s="1"/>
      <c r="IBP50" s="1"/>
      <c r="IBQ50" s="1"/>
      <c r="IBR50" s="1"/>
      <c r="IBS50" s="1"/>
      <c r="IBT50" s="1"/>
      <c r="IBU50" s="1"/>
      <c r="IBV50" s="1"/>
      <c r="IBW50" s="1"/>
      <c r="IBX50" s="1"/>
      <c r="IBY50" s="1"/>
      <c r="IBZ50" s="1"/>
      <c r="ICA50" s="1"/>
      <c r="ICB50" s="1"/>
      <c r="ICC50" s="1"/>
      <c r="ICD50" s="1"/>
      <c r="ICE50" s="1"/>
      <c r="ICF50" s="1"/>
      <c r="ICG50" s="1"/>
      <c r="ICH50" s="1"/>
      <c r="ICI50" s="1"/>
      <c r="ICJ50" s="1"/>
      <c r="ICK50" s="1"/>
      <c r="ICL50" s="1"/>
      <c r="ICM50" s="1"/>
      <c r="ICN50" s="1"/>
      <c r="ICO50" s="1"/>
      <c r="ICP50" s="1"/>
      <c r="ICQ50" s="1"/>
      <c r="ICR50" s="1"/>
      <c r="ICS50" s="1"/>
      <c r="ICT50" s="1"/>
      <c r="ICU50" s="1"/>
      <c r="ICV50" s="1"/>
      <c r="ICW50" s="1"/>
      <c r="ICX50" s="1"/>
      <c r="ICY50" s="1"/>
      <c r="ICZ50" s="1"/>
      <c r="IDA50" s="1"/>
      <c r="IDB50" s="1"/>
      <c r="IDC50" s="1"/>
      <c r="IDD50" s="1"/>
      <c r="IDE50" s="1"/>
      <c r="IDF50" s="1"/>
      <c r="IDG50" s="1"/>
      <c r="IDH50" s="1"/>
      <c r="IDI50" s="1"/>
      <c r="IDJ50" s="1"/>
      <c r="IDK50" s="1"/>
      <c r="IDL50" s="1"/>
      <c r="IDM50" s="1"/>
      <c r="IDN50" s="1"/>
      <c r="IDO50" s="1"/>
      <c r="IDP50" s="1"/>
      <c r="IDQ50" s="1"/>
      <c r="IDR50" s="1"/>
      <c r="IDS50" s="1"/>
      <c r="IDT50" s="1"/>
      <c r="IDU50" s="1"/>
      <c r="IDV50" s="1"/>
      <c r="IDW50" s="1"/>
      <c r="IDX50" s="1"/>
      <c r="IDY50" s="1"/>
      <c r="IDZ50" s="1"/>
      <c r="IEA50" s="1"/>
      <c r="IEB50" s="1"/>
      <c r="IEC50" s="1"/>
      <c r="IED50" s="1"/>
      <c r="IEE50" s="1"/>
      <c r="IEF50" s="1"/>
      <c r="IEG50" s="1"/>
      <c r="IEH50" s="1"/>
      <c r="IEI50" s="1"/>
      <c r="IEJ50" s="1"/>
      <c r="IEK50" s="1"/>
      <c r="IEL50" s="1"/>
      <c r="IEM50" s="1"/>
      <c r="IEN50" s="1"/>
      <c r="IEO50" s="1"/>
      <c r="IEP50" s="1"/>
      <c r="IEQ50" s="1"/>
      <c r="IER50" s="1"/>
      <c r="IES50" s="1"/>
      <c r="IET50" s="1"/>
      <c r="IEU50" s="1"/>
      <c r="IEV50" s="1"/>
      <c r="IEW50" s="1"/>
      <c r="IEX50" s="1"/>
      <c r="IEY50" s="1"/>
      <c r="IEZ50" s="1"/>
      <c r="IFA50" s="1"/>
      <c r="IFB50" s="1"/>
      <c r="IFC50" s="1"/>
      <c r="IFD50" s="1"/>
      <c r="IFE50" s="1"/>
      <c r="IFF50" s="1"/>
      <c r="IFG50" s="1"/>
      <c r="IFH50" s="1"/>
      <c r="IFI50" s="1"/>
      <c r="IFJ50" s="1"/>
      <c r="IFK50" s="1"/>
      <c r="IFL50" s="1"/>
      <c r="IFM50" s="1"/>
      <c r="IFN50" s="1"/>
      <c r="IFO50" s="1"/>
      <c r="IFP50" s="1"/>
      <c r="IFQ50" s="1"/>
      <c r="IFR50" s="1"/>
      <c r="IFS50" s="1"/>
      <c r="IFT50" s="1"/>
      <c r="IFU50" s="1"/>
      <c r="IFV50" s="1"/>
      <c r="IFW50" s="1"/>
      <c r="IFX50" s="1"/>
      <c r="IFY50" s="1"/>
      <c r="IFZ50" s="1"/>
      <c r="IGA50" s="1"/>
      <c r="IGB50" s="1"/>
      <c r="IGC50" s="1"/>
      <c r="IGD50" s="1"/>
      <c r="IGE50" s="1"/>
      <c r="IGF50" s="1"/>
      <c r="IGG50" s="1"/>
      <c r="IGH50" s="1"/>
      <c r="IGI50" s="1"/>
      <c r="IGJ50" s="1"/>
      <c r="IGK50" s="1"/>
      <c r="IGL50" s="1"/>
      <c r="IGM50" s="1"/>
      <c r="IGN50" s="1"/>
      <c r="IGO50" s="1"/>
      <c r="IGP50" s="1"/>
      <c r="IGQ50" s="1"/>
      <c r="IGR50" s="1"/>
      <c r="IGS50" s="1"/>
      <c r="IGT50" s="1"/>
      <c r="IGU50" s="1"/>
      <c r="IGV50" s="1"/>
      <c r="IGW50" s="1"/>
      <c r="IGX50" s="1"/>
      <c r="IGY50" s="1"/>
      <c r="IGZ50" s="1"/>
      <c r="IHA50" s="1"/>
      <c r="IHB50" s="1"/>
      <c r="IHC50" s="1"/>
      <c r="IHD50" s="1"/>
      <c r="IHE50" s="1"/>
      <c r="IHF50" s="1"/>
      <c r="IHG50" s="1"/>
      <c r="IHH50" s="1"/>
      <c r="IHI50" s="1"/>
      <c r="IHJ50" s="1"/>
      <c r="IHK50" s="1"/>
      <c r="IHL50" s="1"/>
      <c r="IHM50" s="1"/>
      <c r="IHN50" s="1"/>
      <c r="IHO50" s="1"/>
      <c r="IHP50" s="1"/>
      <c r="IHQ50" s="1"/>
      <c r="IHR50" s="1"/>
      <c r="IHS50" s="1"/>
      <c r="IHT50" s="1"/>
      <c r="IHU50" s="1"/>
      <c r="IHV50" s="1"/>
      <c r="IHW50" s="1"/>
      <c r="IHX50" s="1"/>
      <c r="IHY50" s="1"/>
      <c r="IHZ50" s="1"/>
      <c r="IIA50" s="1"/>
      <c r="IIB50" s="1"/>
      <c r="IIC50" s="1"/>
      <c r="IID50" s="1"/>
      <c r="IIE50" s="1"/>
      <c r="IIF50" s="1"/>
      <c r="IIG50" s="1"/>
      <c r="IIH50" s="1"/>
      <c r="III50" s="1"/>
      <c r="IIJ50" s="1"/>
      <c r="IIK50" s="1"/>
      <c r="IIL50" s="1"/>
      <c r="IIM50" s="1"/>
      <c r="IIN50" s="1"/>
      <c r="IIO50" s="1"/>
      <c r="IIP50" s="1"/>
      <c r="IIQ50" s="1"/>
      <c r="IIR50" s="1"/>
      <c r="IIS50" s="1"/>
      <c r="IIT50" s="1"/>
      <c r="IIU50" s="1"/>
      <c r="IIV50" s="1"/>
      <c r="IIW50" s="1"/>
      <c r="IIX50" s="1"/>
      <c r="IIY50" s="1"/>
      <c r="IIZ50" s="1"/>
      <c r="IJA50" s="1"/>
      <c r="IJB50" s="1"/>
      <c r="IJC50" s="1"/>
      <c r="IJD50" s="1"/>
      <c r="IJE50" s="1"/>
      <c r="IJF50" s="1"/>
      <c r="IJG50" s="1"/>
      <c r="IJH50" s="1"/>
      <c r="IJI50" s="1"/>
      <c r="IJJ50" s="1"/>
      <c r="IJK50" s="1"/>
      <c r="IJL50" s="1"/>
      <c r="IJM50" s="1"/>
      <c r="IJN50" s="1"/>
      <c r="IJO50" s="1"/>
      <c r="IJP50" s="1"/>
      <c r="IJQ50" s="1"/>
      <c r="IJR50" s="1"/>
      <c r="IJS50" s="1"/>
      <c r="IJT50" s="1"/>
      <c r="IJU50" s="1"/>
      <c r="IJV50" s="1"/>
      <c r="IJW50" s="1"/>
      <c r="IJX50" s="1"/>
      <c r="IJY50" s="1"/>
      <c r="IJZ50" s="1"/>
      <c r="IKA50" s="1"/>
      <c r="IKB50" s="1"/>
      <c r="IKC50" s="1"/>
      <c r="IKD50" s="1"/>
      <c r="IKE50" s="1"/>
      <c r="IKF50" s="1"/>
      <c r="IKG50" s="1"/>
      <c r="IKH50" s="1"/>
      <c r="IKI50" s="1"/>
      <c r="IKJ50" s="1"/>
      <c r="IKK50" s="1"/>
      <c r="IKL50" s="1"/>
      <c r="IKM50" s="1"/>
      <c r="IKN50" s="1"/>
      <c r="IKO50" s="1"/>
      <c r="IKP50" s="1"/>
      <c r="IKQ50" s="1"/>
      <c r="IKR50" s="1"/>
      <c r="IKS50" s="1"/>
      <c r="IKT50" s="1"/>
      <c r="IKU50" s="1"/>
      <c r="IKV50" s="1"/>
      <c r="IKW50" s="1"/>
      <c r="IKX50" s="1"/>
      <c r="IKY50" s="1"/>
      <c r="IKZ50" s="1"/>
      <c r="ILA50" s="1"/>
      <c r="ILB50" s="1"/>
      <c r="ILC50" s="1"/>
      <c r="ILD50" s="1"/>
      <c r="ILE50" s="1"/>
      <c r="ILF50" s="1"/>
      <c r="ILG50" s="1"/>
      <c r="ILH50" s="1"/>
      <c r="ILI50" s="1"/>
      <c r="ILJ50" s="1"/>
      <c r="ILK50" s="1"/>
      <c r="ILL50" s="1"/>
      <c r="ILM50" s="1"/>
      <c r="ILN50" s="1"/>
      <c r="ILO50" s="1"/>
      <c r="ILP50" s="1"/>
      <c r="ILQ50" s="1"/>
      <c r="ILR50" s="1"/>
      <c r="ILS50" s="1"/>
      <c r="ILT50" s="1"/>
      <c r="ILU50" s="1"/>
      <c r="ILV50" s="1"/>
      <c r="ILW50" s="1"/>
      <c r="ILX50" s="1"/>
      <c r="ILY50" s="1"/>
      <c r="ILZ50" s="1"/>
      <c r="IMA50" s="1"/>
      <c r="IMB50" s="1"/>
      <c r="IMC50" s="1"/>
      <c r="IMD50" s="1"/>
      <c r="IME50" s="1"/>
      <c r="IMF50" s="1"/>
      <c r="IMG50" s="1"/>
      <c r="IMH50" s="1"/>
      <c r="IMI50" s="1"/>
      <c r="IMJ50" s="1"/>
      <c r="IMK50" s="1"/>
      <c r="IML50" s="1"/>
      <c r="IMM50" s="1"/>
      <c r="IMN50" s="1"/>
      <c r="IMO50" s="1"/>
      <c r="IMP50" s="1"/>
      <c r="IMQ50" s="1"/>
      <c r="IMR50" s="1"/>
      <c r="IMS50" s="1"/>
      <c r="IMT50" s="1"/>
      <c r="IMU50" s="1"/>
      <c r="IMV50" s="1"/>
      <c r="IMW50" s="1"/>
      <c r="IMX50" s="1"/>
      <c r="IMY50" s="1"/>
      <c r="IMZ50" s="1"/>
      <c r="INA50" s="1"/>
      <c r="INB50" s="1"/>
      <c r="INC50" s="1"/>
      <c r="IND50" s="1"/>
      <c r="INE50" s="1"/>
      <c r="INF50" s="1"/>
      <c r="ING50" s="1"/>
      <c r="INH50" s="1"/>
      <c r="INI50" s="1"/>
      <c r="INJ50" s="1"/>
      <c r="INK50" s="1"/>
      <c r="INL50" s="1"/>
      <c r="INM50" s="1"/>
      <c r="INN50" s="1"/>
      <c r="INO50" s="1"/>
      <c r="INP50" s="1"/>
      <c r="INQ50" s="1"/>
      <c r="INR50" s="1"/>
      <c r="INS50" s="1"/>
      <c r="INT50" s="1"/>
      <c r="INU50" s="1"/>
      <c r="INV50" s="1"/>
      <c r="INW50" s="1"/>
      <c r="INX50" s="1"/>
      <c r="INY50" s="1"/>
      <c r="INZ50" s="1"/>
      <c r="IOA50" s="1"/>
      <c r="IOB50" s="1"/>
      <c r="IOC50" s="1"/>
      <c r="IOD50" s="1"/>
      <c r="IOE50" s="1"/>
      <c r="IOF50" s="1"/>
      <c r="IOG50" s="1"/>
      <c r="IOH50" s="1"/>
      <c r="IOI50" s="1"/>
      <c r="IOJ50" s="1"/>
      <c r="IOK50" s="1"/>
      <c r="IOL50" s="1"/>
      <c r="IOM50" s="1"/>
      <c r="ION50" s="1"/>
      <c r="IOO50" s="1"/>
      <c r="IOP50" s="1"/>
      <c r="IOQ50" s="1"/>
      <c r="IOR50" s="1"/>
      <c r="IOS50" s="1"/>
      <c r="IOT50" s="1"/>
      <c r="IOU50" s="1"/>
      <c r="IOV50" s="1"/>
      <c r="IOW50" s="1"/>
      <c r="IOX50" s="1"/>
      <c r="IOY50" s="1"/>
      <c r="IOZ50" s="1"/>
      <c r="IPA50" s="1"/>
      <c r="IPB50" s="1"/>
      <c r="IPC50" s="1"/>
      <c r="IPD50" s="1"/>
      <c r="IPE50" s="1"/>
      <c r="IPF50" s="1"/>
      <c r="IPG50" s="1"/>
      <c r="IPH50" s="1"/>
      <c r="IPI50" s="1"/>
      <c r="IPJ50" s="1"/>
      <c r="IPK50" s="1"/>
      <c r="IPL50" s="1"/>
      <c r="IPM50" s="1"/>
      <c r="IPN50" s="1"/>
      <c r="IPO50" s="1"/>
      <c r="IPP50" s="1"/>
      <c r="IPQ50" s="1"/>
      <c r="IPR50" s="1"/>
      <c r="IPS50" s="1"/>
      <c r="IPT50" s="1"/>
      <c r="IPU50" s="1"/>
      <c r="IPV50" s="1"/>
      <c r="IPW50" s="1"/>
      <c r="IPX50" s="1"/>
      <c r="IPY50" s="1"/>
      <c r="IPZ50" s="1"/>
      <c r="IQA50" s="1"/>
      <c r="IQB50" s="1"/>
      <c r="IQC50" s="1"/>
      <c r="IQD50" s="1"/>
      <c r="IQE50" s="1"/>
      <c r="IQF50" s="1"/>
      <c r="IQG50" s="1"/>
      <c r="IQH50" s="1"/>
      <c r="IQI50" s="1"/>
      <c r="IQJ50" s="1"/>
      <c r="IQK50" s="1"/>
      <c r="IQL50" s="1"/>
      <c r="IQM50" s="1"/>
      <c r="IQN50" s="1"/>
      <c r="IQO50" s="1"/>
      <c r="IQP50" s="1"/>
      <c r="IQQ50" s="1"/>
      <c r="IQR50" s="1"/>
      <c r="IQS50" s="1"/>
      <c r="IQT50" s="1"/>
      <c r="IQU50" s="1"/>
      <c r="IQV50" s="1"/>
      <c r="IQW50" s="1"/>
      <c r="IQX50" s="1"/>
      <c r="IQY50" s="1"/>
      <c r="IQZ50" s="1"/>
      <c r="IRA50" s="1"/>
      <c r="IRB50" s="1"/>
      <c r="IRC50" s="1"/>
      <c r="IRD50" s="1"/>
      <c r="IRE50" s="1"/>
      <c r="IRF50" s="1"/>
      <c r="IRG50" s="1"/>
      <c r="IRH50" s="1"/>
      <c r="IRI50" s="1"/>
      <c r="IRJ50" s="1"/>
      <c r="IRK50" s="1"/>
      <c r="IRL50" s="1"/>
      <c r="IRM50" s="1"/>
      <c r="IRN50" s="1"/>
      <c r="IRO50" s="1"/>
      <c r="IRP50" s="1"/>
      <c r="IRQ50" s="1"/>
      <c r="IRR50" s="1"/>
      <c r="IRS50" s="1"/>
      <c r="IRT50" s="1"/>
      <c r="IRU50" s="1"/>
      <c r="IRV50" s="1"/>
      <c r="IRW50" s="1"/>
      <c r="IRX50" s="1"/>
      <c r="IRY50" s="1"/>
      <c r="IRZ50" s="1"/>
      <c r="ISA50" s="1"/>
      <c r="ISB50" s="1"/>
      <c r="ISC50" s="1"/>
      <c r="ISD50" s="1"/>
      <c r="ISE50" s="1"/>
      <c r="ISF50" s="1"/>
      <c r="ISG50" s="1"/>
      <c r="ISH50" s="1"/>
      <c r="ISI50" s="1"/>
      <c r="ISJ50" s="1"/>
      <c r="ISK50" s="1"/>
      <c r="ISL50" s="1"/>
      <c r="ISM50" s="1"/>
      <c r="ISN50" s="1"/>
      <c r="ISO50" s="1"/>
      <c r="ISP50" s="1"/>
      <c r="ISQ50" s="1"/>
      <c r="ISR50" s="1"/>
      <c r="ISS50" s="1"/>
      <c r="IST50" s="1"/>
      <c r="ISU50" s="1"/>
      <c r="ISV50" s="1"/>
      <c r="ISW50" s="1"/>
      <c r="ISX50" s="1"/>
      <c r="ISY50" s="1"/>
      <c r="ISZ50" s="1"/>
      <c r="ITA50" s="1"/>
      <c r="ITB50" s="1"/>
      <c r="ITC50" s="1"/>
      <c r="ITD50" s="1"/>
      <c r="ITE50" s="1"/>
      <c r="ITF50" s="1"/>
      <c r="ITG50" s="1"/>
      <c r="ITH50" s="1"/>
      <c r="ITI50" s="1"/>
      <c r="ITJ50" s="1"/>
      <c r="ITK50" s="1"/>
      <c r="ITL50" s="1"/>
      <c r="ITM50" s="1"/>
      <c r="ITN50" s="1"/>
      <c r="ITO50" s="1"/>
      <c r="ITP50" s="1"/>
      <c r="ITQ50" s="1"/>
      <c r="ITR50" s="1"/>
      <c r="ITS50" s="1"/>
      <c r="ITT50" s="1"/>
      <c r="ITU50" s="1"/>
      <c r="ITV50" s="1"/>
      <c r="ITW50" s="1"/>
      <c r="ITX50" s="1"/>
      <c r="ITY50" s="1"/>
      <c r="ITZ50" s="1"/>
      <c r="IUA50" s="1"/>
      <c r="IUB50" s="1"/>
      <c r="IUC50" s="1"/>
      <c r="IUD50" s="1"/>
      <c r="IUE50" s="1"/>
      <c r="IUF50" s="1"/>
      <c r="IUG50" s="1"/>
      <c r="IUH50" s="1"/>
      <c r="IUI50" s="1"/>
      <c r="IUJ50" s="1"/>
      <c r="IUK50" s="1"/>
      <c r="IUL50" s="1"/>
      <c r="IUM50" s="1"/>
      <c r="IUN50" s="1"/>
      <c r="IUO50" s="1"/>
      <c r="IUP50" s="1"/>
      <c r="IUQ50" s="1"/>
      <c r="IUR50" s="1"/>
      <c r="IUS50" s="1"/>
      <c r="IUT50" s="1"/>
      <c r="IUU50" s="1"/>
      <c r="IUV50" s="1"/>
      <c r="IUW50" s="1"/>
      <c r="IUX50" s="1"/>
      <c r="IUY50" s="1"/>
      <c r="IUZ50" s="1"/>
      <c r="IVA50" s="1"/>
      <c r="IVB50" s="1"/>
      <c r="IVC50" s="1"/>
      <c r="IVD50" s="1"/>
      <c r="IVE50" s="1"/>
      <c r="IVF50" s="1"/>
      <c r="IVG50" s="1"/>
      <c r="IVH50" s="1"/>
      <c r="IVI50" s="1"/>
      <c r="IVJ50" s="1"/>
      <c r="IVK50" s="1"/>
      <c r="IVL50" s="1"/>
      <c r="IVM50" s="1"/>
      <c r="IVN50" s="1"/>
      <c r="IVO50" s="1"/>
      <c r="IVP50" s="1"/>
      <c r="IVQ50" s="1"/>
      <c r="IVR50" s="1"/>
      <c r="IVS50" s="1"/>
      <c r="IVT50" s="1"/>
      <c r="IVU50" s="1"/>
      <c r="IVV50" s="1"/>
      <c r="IVW50" s="1"/>
      <c r="IVX50" s="1"/>
      <c r="IVY50" s="1"/>
      <c r="IVZ50" s="1"/>
      <c r="IWA50" s="1"/>
      <c r="IWB50" s="1"/>
      <c r="IWC50" s="1"/>
      <c r="IWD50" s="1"/>
      <c r="IWE50" s="1"/>
      <c r="IWF50" s="1"/>
      <c r="IWG50" s="1"/>
      <c r="IWH50" s="1"/>
      <c r="IWI50" s="1"/>
      <c r="IWJ50" s="1"/>
      <c r="IWK50" s="1"/>
      <c r="IWL50" s="1"/>
      <c r="IWM50" s="1"/>
      <c r="IWN50" s="1"/>
      <c r="IWO50" s="1"/>
      <c r="IWP50" s="1"/>
      <c r="IWQ50" s="1"/>
      <c r="IWR50" s="1"/>
      <c r="IWS50" s="1"/>
      <c r="IWT50" s="1"/>
      <c r="IWU50" s="1"/>
      <c r="IWV50" s="1"/>
      <c r="IWW50" s="1"/>
      <c r="IWX50" s="1"/>
      <c r="IWY50" s="1"/>
      <c r="IWZ50" s="1"/>
      <c r="IXA50" s="1"/>
      <c r="IXB50" s="1"/>
      <c r="IXC50" s="1"/>
      <c r="IXD50" s="1"/>
      <c r="IXE50" s="1"/>
      <c r="IXF50" s="1"/>
      <c r="IXG50" s="1"/>
      <c r="IXH50" s="1"/>
      <c r="IXI50" s="1"/>
      <c r="IXJ50" s="1"/>
      <c r="IXK50" s="1"/>
      <c r="IXL50" s="1"/>
      <c r="IXM50" s="1"/>
      <c r="IXN50" s="1"/>
      <c r="IXO50" s="1"/>
      <c r="IXP50" s="1"/>
      <c r="IXQ50" s="1"/>
      <c r="IXR50" s="1"/>
      <c r="IXS50" s="1"/>
      <c r="IXT50" s="1"/>
      <c r="IXU50" s="1"/>
      <c r="IXV50" s="1"/>
      <c r="IXW50" s="1"/>
      <c r="IXX50" s="1"/>
      <c r="IXY50" s="1"/>
      <c r="IXZ50" s="1"/>
      <c r="IYA50" s="1"/>
      <c r="IYB50" s="1"/>
      <c r="IYC50" s="1"/>
      <c r="IYD50" s="1"/>
      <c r="IYE50" s="1"/>
      <c r="IYF50" s="1"/>
      <c r="IYG50" s="1"/>
      <c r="IYH50" s="1"/>
      <c r="IYI50" s="1"/>
      <c r="IYJ50" s="1"/>
      <c r="IYK50" s="1"/>
      <c r="IYL50" s="1"/>
      <c r="IYM50" s="1"/>
      <c r="IYN50" s="1"/>
      <c r="IYO50" s="1"/>
      <c r="IYP50" s="1"/>
      <c r="IYQ50" s="1"/>
      <c r="IYR50" s="1"/>
      <c r="IYS50" s="1"/>
      <c r="IYT50" s="1"/>
      <c r="IYU50" s="1"/>
      <c r="IYV50" s="1"/>
      <c r="IYW50" s="1"/>
      <c r="IYX50" s="1"/>
      <c r="IYY50" s="1"/>
      <c r="IYZ50" s="1"/>
      <c r="IZA50" s="1"/>
      <c r="IZB50" s="1"/>
      <c r="IZC50" s="1"/>
      <c r="IZD50" s="1"/>
      <c r="IZE50" s="1"/>
      <c r="IZF50" s="1"/>
      <c r="IZG50" s="1"/>
      <c r="IZH50" s="1"/>
      <c r="IZI50" s="1"/>
      <c r="IZJ50" s="1"/>
      <c r="IZK50" s="1"/>
      <c r="IZL50" s="1"/>
      <c r="IZM50" s="1"/>
      <c r="IZN50" s="1"/>
      <c r="IZO50" s="1"/>
      <c r="IZP50" s="1"/>
      <c r="IZQ50" s="1"/>
      <c r="IZR50" s="1"/>
      <c r="IZS50" s="1"/>
      <c r="IZT50" s="1"/>
      <c r="IZU50" s="1"/>
      <c r="IZV50" s="1"/>
      <c r="IZW50" s="1"/>
      <c r="IZX50" s="1"/>
      <c r="IZY50" s="1"/>
      <c r="IZZ50" s="1"/>
      <c r="JAA50" s="1"/>
      <c r="JAB50" s="1"/>
      <c r="JAC50" s="1"/>
      <c r="JAD50" s="1"/>
      <c r="JAE50" s="1"/>
      <c r="JAF50" s="1"/>
      <c r="JAG50" s="1"/>
      <c r="JAH50" s="1"/>
      <c r="JAI50" s="1"/>
      <c r="JAJ50" s="1"/>
      <c r="JAK50" s="1"/>
      <c r="JAL50" s="1"/>
      <c r="JAM50" s="1"/>
      <c r="JAN50" s="1"/>
      <c r="JAO50" s="1"/>
      <c r="JAP50" s="1"/>
      <c r="JAQ50" s="1"/>
      <c r="JAR50" s="1"/>
      <c r="JAS50" s="1"/>
      <c r="JAT50" s="1"/>
      <c r="JAU50" s="1"/>
      <c r="JAV50" s="1"/>
      <c r="JAW50" s="1"/>
      <c r="JAX50" s="1"/>
      <c r="JAY50" s="1"/>
      <c r="JAZ50" s="1"/>
      <c r="JBA50" s="1"/>
      <c r="JBB50" s="1"/>
      <c r="JBC50" s="1"/>
      <c r="JBD50" s="1"/>
      <c r="JBE50" s="1"/>
      <c r="JBF50" s="1"/>
      <c r="JBG50" s="1"/>
      <c r="JBH50" s="1"/>
      <c r="JBI50" s="1"/>
      <c r="JBJ50" s="1"/>
      <c r="JBK50" s="1"/>
      <c r="JBL50" s="1"/>
      <c r="JBM50" s="1"/>
      <c r="JBN50" s="1"/>
      <c r="JBO50" s="1"/>
      <c r="JBP50" s="1"/>
      <c r="JBQ50" s="1"/>
      <c r="JBR50" s="1"/>
      <c r="JBS50" s="1"/>
      <c r="JBT50" s="1"/>
      <c r="JBU50" s="1"/>
      <c r="JBV50" s="1"/>
      <c r="JBW50" s="1"/>
      <c r="JBX50" s="1"/>
      <c r="JBY50" s="1"/>
      <c r="JBZ50" s="1"/>
      <c r="JCA50" s="1"/>
      <c r="JCB50" s="1"/>
      <c r="JCC50" s="1"/>
      <c r="JCD50" s="1"/>
      <c r="JCE50" s="1"/>
      <c r="JCF50" s="1"/>
      <c r="JCG50" s="1"/>
      <c r="JCH50" s="1"/>
      <c r="JCI50" s="1"/>
      <c r="JCJ50" s="1"/>
      <c r="JCK50" s="1"/>
      <c r="JCL50" s="1"/>
      <c r="JCM50" s="1"/>
      <c r="JCN50" s="1"/>
      <c r="JCO50" s="1"/>
      <c r="JCP50" s="1"/>
      <c r="JCQ50" s="1"/>
      <c r="JCR50" s="1"/>
      <c r="JCS50" s="1"/>
      <c r="JCT50" s="1"/>
      <c r="JCU50" s="1"/>
      <c r="JCV50" s="1"/>
      <c r="JCW50" s="1"/>
      <c r="JCX50" s="1"/>
      <c r="JCY50" s="1"/>
      <c r="JCZ50" s="1"/>
      <c r="JDA50" s="1"/>
      <c r="JDB50" s="1"/>
      <c r="JDC50" s="1"/>
      <c r="JDD50" s="1"/>
      <c r="JDE50" s="1"/>
      <c r="JDF50" s="1"/>
      <c r="JDG50" s="1"/>
      <c r="JDH50" s="1"/>
      <c r="JDI50" s="1"/>
      <c r="JDJ50" s="1"/>
      <c r="JDK50" s="1"/>
      <c r="JDL50" s="1"/>
      <c r="JDM50" s="1"/>
      <c r="JDN50" s="1"/>
      <c r="JDO50" s="1"/>
      <c r="JDP50" s="1"/>
      <c r="JDQ50" s="1"/>
      <c r="JDR50" s="1"/>
      <c r="JDS50" s="1"/>
      <c r="JDT50" s="1"/>
      <c r="JDU50" s="1"/>
      <c r="JDV50" s="1"/>
      <c r="JDW50" s="1"/>
      <c r="JDX50" s="1"/>
      <c r="JDY50" s="1"/>
      <c r="JDZ50" s="1"/>
      <c r="JEA50" s="1"/>
      <c r="JEB50" s="1"/>
      <c r="JEC50" s="1"/>
      <c r="JED50" s="1"/>
      <c r="JEE50" s="1"/>
      <c r="JEF50" s="1"/>
      <c r="JEG50" s="1"/>
      <c r="JEH50" s="1"/>
      <c r="JEI50" s="1"/>
      <c r="JEJ50" s="1"/>
      <c r="JEK50" s="1"/>
      <c r="JEL50" s="1"/>
      <c r="JEM50" s="1"/>
      <c r="JEN50" s="1"/>
      <c r="JEO50" s="1"/>
      <c r="JEP50" s="1"/>
      <c r="JEQ50" s="1"/>
      <c r="JER50" s="1"/>
      <c r="JES50" s="1"/>
      <c r="JET50" s="1"/>
      <c r="JEU50" s="1"/>
      <c r="JEV50" s="1"/>
      <c r="JEW50" s="1"/>
      <c r="JEX50" s="1"/>
      <c r="JEY50" s="1"/>
      <c r="JEZ50" s="1"/>
      <c r="JFA50" s="1"/>
      <c r="JFB50" s="1"/>
      <c r="JFC50" s="1"/>
      <c r="JFD50" s="1"/>
      <c r="JFE50" s="1"/>
      <c r="JFF50" s="1"/>
      <c r="JFG50" s="1"/>
      <c r="JFH50" s="1"/>
      <c r="JFI50" s="1"/>
      <c r="JFJ50" s="1"/>
      <c r="JFK50" s="1"/>
      <c r="JFL50" s="1"/>
      <c r="JFM50" s="1"/>
      <c r="JFN50" s="1"/>
      <c r="JFO50" s="1"/>
      <c r="JFP50" s="1"/>
      <c r="JFQ50" s="1"/>
      <c r="JFR50" s="1"/>
      <c r="JFS50" s="1"/>
      <c r="JFT50" s="1"/>
      <c r="JFU50" s="1"/>
      <c r="JFV50" s="1"/>
      <c r="JFW50" s="1"/>
      <c r="JFX50" s="1"/>
      <c r="JFY50" s="1"/>
      <c r="JFZ50" s="1"/>
      <c r="JGA50" s="1"/>
      <c r="JGB50" s="1"/>
      <c r="JGC50" s="1"/>
      <c r="JGD50" s="1"/>
      <c r="JGE50" s="1"/>
      <c r="JGF50" s="1"/>
      <c r="JGG50" s="1"/>
      <c r="JGH50" s="1"/>
      <c r="JGI50" s="1"/>
      <c r="JGJ50" s="1"/>
      <c r="JGK50" s="1"/>
      <c r="JGL50" s="1"/>
      <c r="JGM50" s="1"/>
      <c r="JGN50" s="1"/>
      <c r="JGO50" s="1"/>
      <c r="JGP50" s="1"/>
      <c r="JGQ50" s="1"/>
      <c r="JGR50" s="1"/>
      <c r="JGS50" s="1"/>
      <c r="JGT50" s="1"/>
      <c r="JGU50" s="1"/>
      <c r="JGV50" s="1"/>
      <c r="JGW50" s="1"/>
      <c r="JGX50" s="1"/>
      <c r="JGY50" s="1"/>
      <c r="JGZ50" s="1"/>
      <c r="JHA50" s="1"/>
      <c r="JHB50" s="1"/>
      <c r="JHC50" s="1"/>
      <c r="JHD50" s="1"/>
      <c r="JHE50" s="1"/>
      <c r="JHF50" s="1"/>
      <c r="JHG50" s="1"/>
      <c r="JHH50" s="1"/>
      <c r="JHI50" s="1"/>
      <c r="JHJ50" s="1"/>
      <c r="JHK50" s="1"/>
      <c r="JHL50" s="1"/>
      <c r="JHM50" s="1"/>
      <c r="JHN50" s="1"/>
      <c r="JHO50" s="1"/>
      <c r="JHP50" s="1"/>
      <c r="JHQ50" s="1"/>
      <c r="JHR50" s="1"/>
      <c r="JHS50" s="1"/>
      <c r="JHT50" s="1"/>
      <c r="JHU50" s="1"/>
      <c r="JHV50" s="1"/>
      <c r="JHW50" s="1"/>
      <c r="JHX50" s="1"/>
      <c r="JHY50" s="1"/>
      <c r="JHZ50" s="1"/>
      <c r="JIA50" s="1"/>
      <c r="JIB50" s="1"/>
      <c r="JIC50" s="1"/>
      <c r="JID50" s="1"/>
      <c r="JIE50" s="1"/>
      <c r="JIF50" s="1"/>
      <c r="JIG50" s="1"/>
      <c r="JIH50" s="1"/>
      <c r="JII50" s="1"/>
      <c r="JIJ50" s="1"/>
      <c r="JIK50" s="1"/>
      <c r="JIL50" s="1"/>
      <c r="JIM50" s="1"/>
      <c r="JIN50" s="1"/>
      <c r="JIO50" s="1"/>
      <c r="JIP50" s="1"/>
      <c r="JIQ50" s="1"/>
      <c r="JIR50" s="1"/>
      <c r="JIS50" s="1"/>
      <c r="JIT50" s="1"/>
      <c r="JIU50" s="1"/>
      <c r="JIV50" s="1"/>
      <c r="JIW50" s="1"/>
      <c r="JIX50" s="1"/>
      <c r="JIY50" s="1"/>
      <c r="JIZ50" s="1"/>
      <c r="JJA50" s="1"/>
      <c r="JJB50" s="1"/>
      <c r="JJC50" s="1"/>
      <c r="JJD50" s="1"/>
      <c r="JJE50" s="1"/>
      <c r="JJF50" s="1"/>
      <c r="JJG50" s="1"/>
      <c r="JJH50" s="1"/>
      <c r="JJI50" s="1"/>
      <c r="JJJ50" s="1"/>
      <c r="JJK50" s="1"/>
      <c r="JJL50" s="1"/>
      <c r="JJM50" s="1"/>
      <c r="JJN50" s="1"/>
      <c r="JJO50" s="1"/>
      <c r="JJP50" s="1"/>
      <c r="JJQ50" s="1"/>
      <c r="JJR50" s="1"/>
      <c r="JJS50" s="1"/>
      <c r="JJT50" s="1"/>
      <c r="JJU50" s="1"/>
      <c r="JJV50" s="1"/>
      <c r="JJW50" s="1"/>
      <c r="JJX50" s="1"/>
      <c r="JJY50" s="1"/>
      <c r="JJZ50" s="1"/>
      <c r="JKA50" s="1"/>
      <c r="JKB50" s="1"/>
      <c r="JKC50" s="1"/>
      <c r="JKD50" s="1"/>
      <c r="JKE50" s="1"/>
      <c r="JKF50" s="1"/>
      <c r="JKG50" s="1"/>
      <c r="JKH50" s="1"/>
      <c r="JKI50" s="1"/>
      <c r="JKJ50" s="1"/>
      <c r="JKK50" s="1"/>
      <c r="JKL50" s="1"/>
      <c r="JKM50" s="1"/>
      <c r="JKN50" s="1"/>
      <c r="JKO50" s="1"/>
      <c r="JKP50" s="1"/>
      <c r="JKQ50" s="1"/>
      <c r="JKR50" s="1"/>
      <c r="JKS50" s="1"/>
      <c r="JKT50" s="1"/>
      <c r="JKU50" s="1"/>
      <c r="JKV50" s="1"/>
      <c r="JKW50" s="1"/>
      <c r="JKX50" s="1"/>
      <c r="JKY50" s="1"/>
      <c r="JKZ50" s="1"/>
      <c r="JLA50" s="1"/>
      <c r="JLB50" s="1"/>
      <c r="JLC50" s="1"/>
      <c r="JLD50" s="1"/>
      <c r="JLE50" s="1"/>
      <c r="JLF50" s="1"/>
      <c r="JLG50" s="1"/>
      <c r="JLH50" s="1"/>
      <c r="JLI50" s="1"/>
      <c r="JLJ50" s="1"/>
      <c r="JLK50" s="1"/>
      <c r="JLL50" s="1"/>
      <c r="JLM50" s="1"/>
      <c r="JLN50" s="1"/>
      <c r="JLO50" s="1"/>
      <c r="JLP50" s="1"/>
      <c r="JLQ50" s="1"/>
      <c r="JLR50" s="1"/>
      <c r="JLS50" s="1"/>
      <c r="JLT50" s="1"/>
      <c r="JLU50" s="1"/>
      <c r="JLV50" s="1"/>
      <c r="JLW50" s="1"/>
      <c r="JLX50" s="1"/>
      <c r="JLY50" s="1"/>
      <c r="JLZ50" s="1"/>
      <c r="JMA50" s="1"/>
      <c r="JMB50" s="1"/>
      <c r="JMC50" s="1"/>
      <c r="JMD50" s="1"/>
      <c r="JME50" s="1"/>
      <c r="JMF50" s="1"/>
      <c r="JMG50" s="1"/>
      <c r="JMH50" s="1"/>
      <c r="JMI50" s="1"/>
      <c r="JMJ50" s="1"/>
      <c r="JMK50" s="1"/>
      <c r="JML50" s="1"/>
      <c r="JMM50" s="1"/>
      <c r="JMN50" s="1"/>
      <c r="JMO50" s="1"/>
      <c r="JMP50" s="1"/>
      <c r="JMQ50" s="1"/>
      <c r="JMR50" s="1"/>
      <c r="JMS50" s="1"/>
      <c r="JMT50" s="1"/>
      <c r="JMU50" s="1"/>
      <c r="JMV50" s="1"/>
      <c r="JMW50" s="1"/>
      <c r="JMX50" s="1"/>
      <c r="JMY50" s="1"/>
      <c r="JMZ50" s="1"/>
      <c r="JNA50" s="1"/>
      <c r="JNB50" s="1"/>
      <c r="JNC50" s="1"/>
      <c r="JND50" s="1"/>
      <c r="JNE50" s="1"/>
      <c r="JNF50" s="1"/>
      <c r="JNG50" s="1"/>
      <c r="JNH50" s="1"/>
      <c r="JNI50" s="1"/>
      <c r="JNJ50" s="1"/>
      <c r="JNK50" s="1"/>
      <c r="JNL50" s="1"/>
      <c r="JNM50" s="1"/>
      <c r="JNN50" s="1"/>
      <c r="JNO50" s="1"/>
      <c r="JNP50" s="1"/>
      <c r="JNQ50" s="1"/>
      <c r="JNR50" s="1"/>
      <c r="JNS50" s="1"/>
      <c r="JNT50" s="1"/>
      <c r="JNU50" s="1"/>
      <c r="JNV50" s="1"/>
      <c r="JNW50" s="1"/>
      <c r="JNX50" s="1"/>
      <c r="JNY50" s="1"/>
      <c r="JNZ50" s="1"/>
      <c r="JOA50" s="1"/>
      <c r="JOB50" s="1"/>
      <c r="JOC50" s="1"/>
      <c r="JOD50" s="1"/>
      <c r="JOE50" s="1"/>
      <c r="JOF50" s="1"/>
      <c r="JOG50" s="1"/>
      <c r="JOH50" s="1"/>
      <c r="JOI50" s="1"/>
      <c r="JOJ50" s="1"/>
      <c r="JOK50" s="1"/>
      <c r="JOL50" s="1"/>
      <c r="JOM50" s="1"/>
      <c r="JON50" s="1"/>
      <c r="JOO50" s="1"/>
      <c r="JOP50" s="1"/>
      <c r="JOQ50" s="1"/>
      <c r="JOR50" s="1"/>
      <c r="JOS50" s="1"/>
      <c r="JOT50" s="1"/>
      <c r="JOU50" s="1"/>
      <c r="JOV50" s="1"/>
      <c r="JOW50" s="1"/>
      <c r="JOX50" s="1"/>
      <c r="JOY50" s="1"/>
      <c r="JOZ50" s="1"/>
      <c r="JPA50" s="1"/>
      <c r="JPB50" s="1"/>
      <c r="JPC50" s="1"/>
      <c r="JPD50" s="1"/>
      <c r="JPE50" s="1"/>
      <c r="JPF50" s="1"/>
      <c r="JPG50" s="1"/>
      <c r="JPH50" s="1"/>
      <c r="JPI50" s="1"/>
      <c r="JPJ50" s="1"/>
      <c r="JPK50" s="1"/>
      <c r="JPL50" s="1"/>
      <c r="JPM50" s="1"/>
      <c r="JPN50" s="1"/>
      <c r="JPO50" s="1"/>
      <c r="JPP50" s="1"/>
      <c r="JPQ50" s="1"/>
      <c r="JPR50" s="1"/>
      <c r="JPS50" s="1"/>
      <c r="JPT50" s="1"/>
      <c r="JPU50" s="1"/>
      <c r="JPV50" s="1"/>
      <c r="JPW50" s="1"/>
      <c r="JPX50" s="1"/>
      <c r="JPY50" s="1"/>
      <c r="JPZ50" s="1"/>
      <c r="JQA50" s="1"/>
      <c r="JQB50" s="1"/>
      <c r="JQC50" s="1"/>
      <c r="JQD50" s="1"/>
      <c r="JQE50" s="1"/>
      <c r="JQF50" s="1"/>
      <c r="JQG50" s="1"/>
      <c r="JQH50" s="1"/>
      <c r="JQI50" s="1"/>
      <c r="JQJ50" s="1"/>
      <c r="JQK50" s="1"/>
      <c r="JQL50" s="1"/>
      <c r="JQM50" s="1"/>
      <c r="JQN50" s="1"/>
      <c r="JQO50" s="1"/>
      <c r="JQP50" s="1"/>
      <c r="JQQ50" s="1"/>
      <c r="JQR50" s="1"/>
      <c r="JQS50" s="1"/>
      <c r="JQT50" s="1"/>
      <c r="JQU50" s="1"/>
      <c r="JQV50" s="1"/>
      <c r="JQW50" s="1"/>
      <c r="JQX50" s="1"/>
      <c r="JQY50" s="1"/>
      <c r="JQZ50" s="1"/>
      <c r="JRA50" s="1"/>
      <c r="JRB50" s="1"/>
      <c r="JRC50" s="1"/>
      <c r="JRD50" s="1"/>
      <c r="JRE50" s="1"/>
      <c r="JRF50" s="1"/>
      <c r="JRG50" s="1"/>
      <c r="JRH50" s="1"/>
      <c r="JRI50" s="1"/>
      <c r="JRJ50" s="1"/>
      <c r="JRK50" s="1"/>
      <c r="JRL50" s="1"/>
      <c r="JRM50" s="1"/>
      <c r="JRN50" s="1"/>
      <c r="JRO50" s="1"/>
      <c r="JRP50" s="1"/>
      <c r="JRQ50" s="1"/>
      <c r="JRR50" s="1"/>
      <c r="JRS50" s="1"/>
      <c r="JRT50" s="1"/>
      <c r="JRU50" s="1"/>
      <c r="JRV50" s="1"/>
      <c r="JRW50" s="1"/>
      <c r="JRX50" s="1"/>
      <c r="JRY50" s="1"/>
      <c r="JRZ50" s="1"/>
      <c r="JSA50" s="1"/>
      <c r="JSB50" s="1"/>
      <c r="JSC50" s="1"/>
      <c r="JSD50" s="1"/>
      <c r="JSE50" s="1"/>
      <c r="JSF50" s="1"/>
      <c r="JSG50" s="1"/>
      <c r="JSH50" s="1"/>
      <c r="JSI50" s="1"/>
      <c r="JSJ50" s="1"/>
      <c r="JSK50" s="1"/>
      <c r="JSL50" s="1"/>
      <c r="JSM50" s="1"/>
      <c r="JSN50" s="1"/>
      <c r="JSO50" s="1"/>
      <c r="JSP50" s="1"/>
      <c r="JSQ50" s="1"/>
      <c r="JSR50" s="1"/>
      <c r="JSS50" s="1"/>
      <c r="JST50" s="1"/>
      <c r="JSU50" s="1"/>
      <c r="JSV50" s="1"/>
      <c r="JSW50" s="1"/>
      <c r="JSX50" s="1"/>
      <c r="JSY50" s="1"/>
      <c r="JSZ50" s="1"/>
      <c r="JTA50" s="1"/>
      <c r="JTB50" s="1"/>
      <c r="JTC50" s="1"/>
      <c r="JTD50" s="1"/>
      <c r="JTE50" s="1"/>
      <c r="JTF50" s="1"/>
      <c r="JTG50" s="1"/>
      <c r="JTH50" s="1"/>
      <c r="JTI50" s="1"/>
      <c r="JTJ50" s="1"/>
      <c r="JTK50" s="1"/>
      <c r="JTL50" s="1"/>
      <c r="JTM50" s="1"/>
      <c r="JTN50" s="1"/>
      <c r="JTO50" s="1"/>
      <c r="JTP50" s="1"/>
      <c r="JTQ50" s="1"/>
      <c r="JTR50" s="1"/>
      <c r="JTS50" s="1"/>
      <c r="JTT50" s="1"/>
      <c r="JTU50" s="1"/>
      <c r="JTV50" s="1"/>
      <c r="JTW50" s="1"/>
      <c r="JTX50" s="1"/>
      <c r="JTY50" s="1"/>
      <c r="JTZ50" s="1"/>
      <c r="JUA50" s="1"/>
      <c r="JUB50" s="1"/>
      <c r="JUC50" s="1"/>
      <c r="JUD50" s="1"/>
      <c r="JUE50" s="1"/>
      <c r="JUF50" s="1"/>
      <c r="JUG50" s="1"/>
      <c r="JUH50" s="1"/>
      <c r="JUI50" s="1"/>
      <c r="JUJ50" s="1"/>
      <c r="JUK50" s="1"/>
      <c r="JUL50" s="1"/>
      <c r="JUM50" s="1"/>
      <c r="JUN50" s="1"/>
      <c r="JUO50" s="1"/>
      <c r="JUP50" s="1"/>
      <c r="JUQ50" s="1"/>
      <c r="JUR50" s="1"/>
      <c r="JUS50" s="1"/>
      <c r="JUT50" s="1"/>
      <c r="JUU50" s="1"/>
      <c r="JUV50" s="1"/>
      <c r="JUW50" s="1"/>
      <c r="JUX50" s="1"/>
      <c r="JUY50" s="1"/>
      <c r="JUZ50" s="1"/>
      <c r="JVA50" s="1"/>
      <c r="JVB50" s="1"/>
      <c r="JVC50" s="1"/>
      <c r="JVD50" s="1"/>
      <c r="JVE50" s="1"/>
      <c r="JVF50" s="1"/>
      <c r="JVG50" s="1"/>
      <c r="JVH50" s="1"/>
      <c r="JVI50" s="1"/>
      <c r="JVJ50" s="1"/>
      <c r="JVK50" s="1"/>
      <c r="JVL50" s="1"/>
      <c r="JVM50" s="1"/>
      <c r="JVN50" s="1"/>
      <c r="JVO50" s="1"/>
      <c r="JVP50" s="1"/>
      <c r="JVQ50" s="1"/>
      <c r="JVR50" s="1"/>
      <c r="JVS50" s="1"/>
      <c r="JVT50" s="1"/>
      <c r="JVU50" s="1"/>
      <c r="JVV50" s="1"/>
      <c r="JVW50" s="1"/>
      <c r="JVX50" s="1"/>
      <c r="JVY50" s="1"/>
      <c r="JVZ50" s="1"/>
      <c r="JWA50" s="1"/>
      <c r="JWB50" s="1"/>
      <c r="JWC50" s="1"/>
      <c r="JWD50" s="1"/>
      <c r="JWE50" s="1"/>
      <c r="JWF50" s="1"/>
      <c r="JWG50" s="1"/>
      <c r="JWH50" s="1"/>
      <c r="JWI50" s="1"/>
      <c r="JWJ50" s="1"/>
      <c r="JWK50" s="1"/>
      <c r="JWL50" s="1"/>
      <c r="JWM50" s="1"/>
      <c r="JWN50" s="1"/>
      <c r="JWO50" s="1"/>
      <c r="JWP50" s="1"/>
      <c r="JWQ50" s="1"/>
      <c r="JWR50" s="1"/>
      <c r="JWS50" s="1"/>
      <c r="JWT50" s="1"/>
      <c r="JWU50" s="1"/>
      <c r="JWV50" s="1"/>
      <c r="JWW50" s="1"/>
      <c r="JWX50" s="1"/>
      <c r="JWY50" s="1"/>
      <c r="JWZ50" s="1"/>
      <c r="JXA50" s="1"/>
      <c r="JXB50" s="1"/>
      <c r="JXC50" s="1"/>
      <c r="JXD50" s="1"/>
      <c r="JXE50" s="1"/>
      <c r="JXF50" s="1"/>
      <c r="JXG50" s="1"/>
      <c r="JXH50" s="1"/>
      <c r="JXI50" s="1"/>
      <c r="JXJ50" s="1"/>
      <c r="JXK50" s="1"/>
      <c r="JXL50" s="1"/>
      <c r="JXM50" s="1"/>
      <c r="JXN50" s="1"/>
      <c r="JXO50" s="1"/>
      <c r="JXP50" s="1"/>
      <c r="JXQ50" s="1"/>
      <c r="JXR50" s="1"/>
      <c r="JXS50" s="1"/>
      <c r="JXT50" s="1"/>
      <c r="JXU50" s="1"/>
      <c r="JXV50" s="1"/>
      <c r="JXW50" s="1"/>
      <c r="JXX50" s="1"/>
      <c r="JXY50" s="1"/>
      <c r="JXZ50" s="1"/>
      <c r="JYA50" s="1"/>
      <c r="JYB50" s="1"/>
      <c r="JYC50" s="1"/>
      <c r="JYD50" s="1"/>
      <c r="JYE50" s="1"/>
      <c r="JYF50" s="1"/>
      <c r="JYG50" s="1"/>
      <c r="JYH50" s="1"/>
      <c r="JYI50" s="1"/>
      <c r="JYJ50" s="1"/>
      <c r="JYK50" s="1"/>
      <c r="JYL50" s="1"/>
      <c r="JYM50" s="1"/>
      <c r="JYN50" s="1"/>
      <c r="JYO50" s="1"/>
      <c r="JYP50" s="1"/>
      <c r="JYQ50" s="1"/>
      <c r="JYR50" s="1"/>
      <c r="JYS50" s="1"/>
      <c r="JYT50" s="1"/>
      <c r="JYU50" s="1"/>
      <c r="JYV50" s="1"/>
      <c r="JYW50" s="1"/>
      <c r="JYX50" s="1"/>
      <c r="JYY50" s="1"/>
      <c r="JYZ50" s="1"/>
      <c r="JZA50" s="1"/>
      <c r="JZB50" s="1"/>
      <c r="JZC50" s="1"/>
      <c r="JZD50" s="1"/>
      <c r="JZE50" s="1"/>
      <c r="JZF50" s="1"/>
      <c r="JZG50" s="1"/>
      <c r="JZH50" s="1"/>
      <c r="JZI50" s="1"/>
      <c r="JZJ50" s="1"/>
      <c r="JZK50" s="1"/>
      <c r="JZL50" s="1"/>
      <c r="JZM50" s="1"/>
      <c r="JZN50" s="1"/>
      <c r="JZO50" s="1"/>
      <c r="JZP50" s="1"/>
      <c r="JZQ50" s="1"/>
      <c r="JZR50" s="1"/>
      <c r="JZS50" s="1"/>
      <c r="JZT50" s="1"/>
      <c r="JZU50" s="1"/>
      <c r="JZV50" s="1"/>
      <c r="JZW50" s="1"/>
      <c r="JZX50" s="1"/>
      <c r="JZY50" s="1"/>
      <c r="JZZ50" s="1"/>
      <c r="KAA50" s="1"/>
      <c r="KAB50" s="1"/>
      <c r="KAC50" s="1"/>
      <c r="KAD50" s="1"/>
      <c r="KAE50" s="1"/>
      <c r="KAF50" s="1"/>
      <c r="KAG50" s="1"/>
      <c r="KAH50" s="1"/>
      <c r="KAI50" s="1"/>
      <c r="KAJ50" s="1"/>
      <c r="KAK50" s="1"/>
      <c r="KAL50" s="1"/>
      <c r="KAM50" s="1"/>
      <c r="KAN50" s="1"/>
      <c r="KAO50" s="1"/>
      <c r="KAP50" s="1"/>
      <c r="KAQ50" s="1"/>
      <c r="KAR50" s="1"/>
      <c r="KAS50" s="1"/>
      <c r="KAT50" s="1"/>
      <c r="KAU50" s="1"/>
      <c r="KAV50" s="1"/>
      <c r="KAW50" s="1"/>
      <c r="KAX50" s="1"/>
      <c r="KAY50" s="1"/>
      <c r="KAZ50" s="1"/>
      <c r="KBA50" s="1"/>
      <c r="KBB50" s="1"/>
      <c r="KBC50" s="1"/>
      <c r="KBD50" s="1"/>
      <c r="KBE50" s="1"/>
      <c r="KBF50" s="1"/>
      <c r="KBG50" s="1"/>
      <c r="KBH50" s="1"/>
      <c r="KBI50" s="1"/>
      <c r="KBJ50" s="1"/>
      <c r="KBK50" s="1"/>
      <c r="KBL50" s="1"/>
      <c r="KBM50" s="1"/>
      <c r="KBN50" s="1"/>
      <c r="KBO50" s="1"/>
      <c r="KBP50" s="1"/>
      <c r="KBQ50" s="1"/>
      <c r="KBR50" s="1"/>
      <c r="KBS50" s="1"/>
      <c r="KBT50" s="1"/>
      <c r="KBU50" s="1"/>
      <c r="KBV50" s="1"/>
      <c r="KBW50" s="1"/>
      <c r="KBX50" s="1"/>
      <c r="KBY50" s="1"/>
      <c r="KBZ50" s="1"/>
      <c r="KCA50" s="1"/>
      <c r="KCB50" s="1"/>
      <c r="KCC50" s="1"/>
      <c r="KCD50" s="1"/>
      <c r="KCE50" s="1"/>
      <c r="KCF50" s="1"/>
      <c r="KCG50" s="1"/>
      <c r="KCH50" s="1"/>
      <c r="KCI50" s="1"/>
      <c r="KCJ50" s="1"/>
      <c r="KCK50" s="1"/>
      <c r="KCL50" s="1"/>
      <c r="KCM50" s="1"/>
      <c r="KCN50" s="1"/>
      <c r="KCO50" s="1"/>
      <c r="KCP50" s="1"/>
      <c r="KCQ50" s="1"/>
      <c r="KCR50" s="1"/>
      <c r="KCS50" s="1"/>
      <c r="KCT50" s="1"/>
      <c r="KCU50" s="1"/>
      <c r="KCV50" s="1"/>
      <c r="KCW50" s="1"/>
      <c r="KCX50" s="1"/>
      <c r="KCY50" s="1"/>
      <c r="KCZ50" s="1"/>
      <c r="KDA50" s="1"/>
      <c r="KDB50" s="1"/>
      <c r="KDC50" s="1"/>
      <c r="KDD50" s="1"/>
      <c r="KDE50" s="1"/>
      <c r="KDF50" s="1"/>
      <c r="KDG50" s="1"/>
      <c r="KDH50" s="1"/>
      <c r="KDI50" s="1"/>
      <c r="KDJ50" s="1"/>
      <c r="KDK50" s="1"/>
      <c r="KDL50" s="1"/>
      <c r="KDM50" s="1"/>
      <c r="KDN50" s="1"/>
      <c r="KDO50" s="1"/>
      <c r="KDP50" s="1"/>
      <c r="KDQ50" s="1"/>
      <c r="KDR50" s="1"/>
      <c r="KDS50" s="1"/>
      <c r="KDT50" s="1"/>
      <c r="KDU50" s="1"/>
      <c r="KDV50" s="1"/>
      <c r="KDW50" s="1"/>
      <c r="KDX50" s="1"/>
      <c r="KDY50" s="1"/>
      <c r="KDZ50" s="1"/>
      <c r="KEA50" s="1"/>
      <c r="KEB50" s="1"/>
      <c r="KEC50" s="1"/>
      <c r="KED50" s="1"/>
      <c r="KEE50" s="1"/>
      <c r="KEF50" s="1"/>
      <c r="KEG50" s="1"/>
      <c r="KEH50" s="1"/>
      <c r="KEI50" s="1"/>
      <c r="KEJ50" s="1"/>
      <c r="KEK50" s="1"/>
      <c r="KEL50" s="1"/>
      <c r="KEM50" s="1"/>
      <c r="KEN50" s="1"/>
      <c r="KEO50" s="1"/>
      <c r="KEP50" s="1"/>
      <c r="KEQ50" s="1"/>
      <c r="KER50" s="1"/>
      <c r="KES50" s="1"/>
      <c r="KET50" s="1"/>
      <c r="KEU50" s="1"/>
      <c r="KEV50" s="1"/>
      <c r="KEW50" s="1"/>
      <c r="KEX50" s="1"/>
      <c r="KEY50" s="1"/>
      <c r="KEZ50" s="1"/>
      <c r="KFA50" s="1"/>
      <c r="KFB50" s="1"/>
      <c r="KFC50" s="1"/>
      <c r="KFD50" s="1"/>
      <c r="KFE50" s="1"/>
      <c r="KFF50" s="1"/>
      <c r="KFG50" s="1"/>
      <c r="KFH50" s="1"/>
      <c r="KFI50" s="1"/>
      <c r="KFJ50" s="1"/>
      <c r="KFK50" s="1"/>
      <c r="KFL50" s="1"/>
      <c r="KFM50" s="1"/>
      <c r="KFN50" s="1"/>
      <c r="KFO50" s="1"/>
      <c r="KFP50" s="1"/>
      <c r="KFQ50" s="1"/>
      <c r="KFR50" s="1"/>
      <c r="KFS50" s="1"/>
      <c r="KFT50" s="1"/>
      <c r="KFU50" s="1"/>
      <c r="KFV50" s="1"/>
      <c r="KFW50" s="1"/>
      <c r="KFX50" s="1"/>
      <c r="KFY50" s="1"/>
      <c r="KFZ50" s="1"/>
      <c r="KGA50" s="1"/>
      <c r="KGB50" s="1"/>
      <c r="KGC50" s="1"/>
      <c r="KGD50" s="1"/>
      <c r="KGE50" s="1"/>
      <c r="KGF50" s="1"/>
      <c r="KGG50" s="1"/>
      <c r="KGH50" s="1"/>
      <c r="KGI50" s="1"/>
      <c r="KGJ50" s="1"/>
      <c r="KGK50" s="1"/>
      <c r="KGL50" s="1"/>
      <c r="KGM50" s="1"/>
      <c r="KGN50" s="1"/>
      <c r="KGO50" s="1"/>
      <c r="KGP50" s="1"/>
      <c r="KGQ50" s="1"/>
      <c r="KGR50" s="1"/>
      <c r="KGS50" s="1"/>
      <c r="KGT50" s="1"/>
      <c r="KGU50" s="1"/>
      <c r="KGV50" s="1"/>
      <c r="KGW50" s="1"/>
      <c r="KGX50" s="1"/>
      <c r="KGY50" s="1"/>
      <c r="KGZ50" s="1"/>
      <c r="KHA50" s="1"/>
      <c r="KHB50" s="1"/>
      <c r="KHC50" s="1"/>
      <c r="KHD50" s="1"/>
      <c r="KHE50" s="1"/>
      <c r="KHF50" s="1"/>
      <c r="KHG50" s="1"/>
      <c r="KHH50" s="1"/>
      <c r="KHI50" s="1"/>
      <c r="KHJ50" s="1"/>
      <c r="KHK50" s="1"/>
      <c r="KHL50" s="1"/>
      <c r="KHM50" s="1"/>
      <c r="KHN50" s="1"/>
      <c r="KHO50" s="1"/>
      <c r="KHP50" s="1"/>
      <c r="KHQ50" s="1"/>
      <c r="KHR50" s="1"/>
      <c r="KHS50" s="1"/>
      <c r="KHT50" s="1"/>
      <c r="KHU50" s="1"/>
      <c r="KHV50" s="1"/>
      <c r="KHW50" s="1"/>
      <c r="KHX50" s="1"/>
      <c r="KHY50" s="1"/>
      <c r="KHZ50" s="1"/>
      <c r="KIA50" s="1"/>
      <c r="KIB50" s="1"/>
      <c r="KIC50" s="1"/>
      <c r="KID50" s="1"/>
      <c r="KIE50" s="1"/>
      <c r="KIF50" s="1"/>
      <c r="KIG50" s="1"/>
      <c r="KIH50" s="1"/>
      <c r="KII50" s="1"/>
      <c r="KIJ50" s="1"/>
      <c r="KIK50" s="1"/>
      <c r="KIL50" s="1"/>
      <c r="KIM50" s="1"/>
      <c r="KIN50" s="1"/>
      <c r="KIO50" s="1"/>
      <c r="KIP50" s="1"/>
      <c r="KIQ50" s="1"/>
      <c r="KIR50" s="1"/>
      <c r="KIS50" s="1"/>
      <c r="KIT50" s="1"/>
      <c r="KIU50" s="1"/>
      <c r="KIV50" s="1"/>
      <c r="KIW50" s="1"/>
      <c r="KIX50" s="1"/>
      <c r="KIY50" s="1"/>
      <c r="KIZ50" s="1"/>
      <c r="KJA50" s="1"/>
      <c r="KJB50" s="1"/>
      <c r="KJC50" s="1"/>
      <c r="KJD50" s="1"/>
      <c r="KJE50" s="1"/>
      <c r="KJF50" s="1"/>
      <c r="KJG50" s="1"/>
      <c r="KJH50" s="1"/>
      <c r="KJI50" s="1"/>
      <c r="KJJ50" s="1"/>
      <c r="KJK50" s="1"/>
      <c r="KJL50" s="1"/>
      <c r="KJM50" s="1"/>
      <c r="KJN50" s="1"/>
      <c r="KJO50" s="1"/>
      <c r="KJP50" s="1"/>
      <c r="KJQ50" s="1"/>
      <c r="KJR50" s="1"/>
      <c r="KJS50" s="1"/>
      <c r="KJT50" s="1"/>
      <c r="KJU50" s="1"/>
      <c r="KJV50" s="1"/>
      <c r="KJW50" s="1"/>
      <c r="KJX50" s="1"/>
      <c r="KJY50" s="1"/>
      <c r="KJZ50" s="1"/>
      <c r="KKA50" s="1"/>
      <c r="KKB50" s="1"/>
      <c r="KKC50" s="1"/>
      <c r="KKD50" s="1"/>
      <c r="KKE50" s="1"/>
      <c r="KKF50" s="1"/>
      <c r="KKG50" s="1"/>
      <c r="KKH50" s="1"/>
      <c r="KKI50" s="1"/>
      <c r="KKJ50" s="1"/>
      <c r="KKK50" s="1"/>
      <c r="KKL50" s="1"/>
      <c r="KKM50" s="1"/>
      <c r="KKN50" s="1"/>
      <c r="KKO50" s="1"/>
      <c r="KKP50" s="1"/>
      <c r="KKQ50" s="1"/>
      <c r="KKR50" s="1"/>
      <c r="KKS50" s="1"/>
      <c r="KKT50" s="1"/>
      <c r="KKU50" s="1"/>
      <c r="KKV50" s="1"/>
      <c r="KKW50" s="1"/>
      <c r="KKX50" s="1"/>
      <c r="KKY50" s="1"/>
      <c r="KKZ50" s="1"/>
      <c r="KLA50" s="1"/>
      <c r="KLB50" s="1"/>
      <c r="KLC50" s="1"/>
      <c r="KLD50" s="1"/>
      <c r="KLE50" s="1"/>
      <c r="KLF50" s="1"/>
      <c r="KLG50" s="1"/>
      <c r="KLH50" s="1"/>
      <c r="KLI50" s="1"/>
      <c r="KLJ50" s="1"/>
      <c r="KLK50" s="1"/>
      <c r="KLL50" s="1"/>
      <c r="KLM50" s="1"/>
      <c r="KLN50" s="1"/>
      <c r="KLO50" s="1"/>
      <c r="KLP50" s="1"/>
      <c r="KLQ50" s="1"/>
      <c r="KLR50" s="1"/>
      <c r="KLS50" s="1"/>
      <c r="KLT50" s="1"/>
      <c r="KLU50" s="1"/>
      <c r="KLV50" s="1"/>
      <c r="KLW50" s="1"/>
      <c r="KLX50" s="1"/>
      <c r="KLY50" s="1"/>
      <c r="KLZ50" s="1"/>
      <c r="KMA50" s="1"/>
      <c r="KMB50" s="1"/>
      <c r="KMC50" s="1"/>
      <c r="KMD50" s="1"/>
      <c r="KME50" s="1"/>
      <c r="KMF50" s="1"/>
      <c r="KMG50" s="1"/>
      <c r="KMH50" s="1"/>
      <c r="KMI50" s="1"/>
      <c r="KMJ50" s="1"/>
      <c r="KMK50" s="1"/>
      <c r="KML50" s="1"/>
      <c r="KMM50" s="1"/>
      <c r="KMN50" s="1"/>
      <c r="KMO50" s="1"/>
      <c r="KMP50" s="1"/>
      <c r="KMQ50" s="1"/>
      <c r="KMR50" s="1"/>
      <c r="KMS50" s="1"/>
      <c r="KMT50" s="1"/>
      <c r="KMU50" s="1"/>
      <c r="KMV50" s="1"/>
      <c r="KMW50" s="1"/>
      <c r="KMX50" s="1"/>
      <c r="KMY50" s="1"/>
      <c r="KMZ50" s="1"/>
      <c r="KNA50" s="1"/>
      <c r="KNB50" s="1"/>
      <c r="KNC50" s="1"/>
      <c r="KND50" s="1"/>
      <c r="KNE50" s="1"/>
      <c r="KNF50" s="1"/>
      <c r="KNG50" s="1"/>
      <c r="KNH50" s="1"/>
      <c r="KNI50" s="1"/>
      <c r="KNJ50" s="1"/>
      <c r="KNK50" s="1"/>
      <c r="KNL50" s="1"/>
      <c r="KNM50" s="1"/>
      <c r="KNN50" s="1"/>
      <c r="KNO50" s="1"/>
      <c r="KNP50" s="1"/>
      <c r="KNQ50" s="1"/>
      <c r="KNR50" s="1"/>
      <c r="KNS50" s="1"/>
      <c r="KNT50" s="1"/>
      <c r="KNU50" s="1"/>
      <c r="KNV50" s="1"/>
      <c r="KNW50" s="1"/>
      <c r="KNX50" s="1"/>
      <c r="KNY50" s="1"/>
      <c r="KNZ50" s="1"/>
      <c r="KOA50" s="1"/>
      <c r="KOB50" s="1"/>
      <c r="KOC50" s="1"/>
      <c r="KOD50" s="1"/>
      <c r="KOE50" s="1"/>
      <c r="KOF50" s="1"/>
      <c r="KOG50" s="1"/>
      <c r="KOH50" s="1"/>
      <c r="KOI50" s="1"/>
      <c r="KOJ50" s="1"/>
      <c r="KOK50" s="1"/>
      <c r="KOL50" s="1"/>
      <c r="KOM50" s="1"/>
      <c r="KON50" s="1"/>
      <c r="KOO50" s="1"/>
      <c r="KOP50" s="1"/>
      <c r="KOQ50" s="1"/>
      <c r="KOR50" s="1"/>
      <c r="KOS50" s="1"/>
      <c r="KOT50" s="1"/>
      <c r="KOU50" s="1"/>
      <c r="KOV50" s="1"/>
      <c r="KOW50" s="1"/>
      <c r="KOX50" s="1"/>
      <c r="KOY50" s="1"/>
      <c r="KOZ50" s="1"/>
      <c r="KPA50" s="1"/>
      <c r="KPB50" s="1"/>
      <c r="KPC50" s="1"/>
      <c r="KPD50" s="1"/>
      <c r="KPE50" s="1"/>
      <c r="KPF50" s="1"/>
      <c r="KPG50" s="1"/>
      <c r="KPH50" s="1"/>
      <c r="KPI50" s="1"/>
      <c r="KPJ50" s="1"/>
      <c r="KPK50" s="1"/>
      <c r="KPL50" s="1"/>
      <c r="KPM50" s="1"/>
      <c r="KPN50" s="1"/>
      <c r="KPO50" s="1"/>
      <c r="KPP50" s="1"/>
      <c r="KPQ50" s="1"/>
      <c r="KPR50" s="1"/>
      <c r="KPS50" s="1"/>
      <c r="KPT50" s="1"/>
      <c r="KPU50" s="1"/>
      <c r="KPV50" s="1"/>
      <c r="KPW50" s="1"/>
      <c r="KPX50" s="1"/>
      <c r="KPY50" s="1"/>
      <c r="KPZ50" s="1"/>
      <c r="KQA50" s="1"/>
      <c r="KQB50" s="1"/>
      <c r="KQC50" s="1"/>
      <c r="KQD50" s="1"/>
      <c r="KQE50" s="1"/>
      <c r="KQF50" s="1"/>
      <c r="KQG50" s="1"/>
      <c r="KQH50" s="1"/>
      <c r="KQI50" s="1"/>
      <c r="KQJ50" s="1"/>
      <c r="KQK50" s="1"/>
      <c r="KQL50" s="1"/>
      <c r="KQM50" s="1"/>
      <c r="KQN50" s="1"/>
      <c r="KQO50" s="1"/>
      <c r="KQP50" s="1"/>
      <c r="KQQ50" s="1"/>
      <c r="KQR50" s="1"/>
      <c r="KQS50" s="1"/>
      <c r="KQT50" s="1"/>
      <c r="KQU50" s="1"/>
      <c r="KQV50" s="1"/>
      <c r="KQW50" s="1"/>
      <c r="KQX50" s="1"/>
      <c r="KQY50" s="1"/>
      <c r="KQZ50" s="1"/>
      <c r="KRA50" s="1"/>
      <c r="KRB50" s="1"/>
      <c r="KRC50" s="1"/>
      <c r="KRD50" s="1"/>
      <c r="KRE50" s="1"/>
      <c r="KRF50" s="1"/>
      <c r="KRG50" s="1"/>
      <c r="KRH50" s="1"/>
      <c r="KRI50" s="1"/>
      <c r="KRJ50" s="1"/>
      <c r="KRK50" s="1"/>
      <c r="KRL50" s="1"/>
      <c r="KRM50" s="1"/>
      <c r="KRN50" s="1"/>
      <c r="KRO50" s="1"/>
      <c r="KRP50" s="1"/>
      <c r="KRQ50" s="1"/>
      <c r="KRR50" s="1"/>
      <c r="KRS50" s="1"/>
      <c r="KRT50" s="1"/>
      <c r="KRU50" s="1"/>
      <c r="KRV50" s="1"/>
      <c r="KRW50" s="1"/>
      <c r="KRX50" s="1"/>
      <c r="KRY50" s="1"/>
      <c r="KRZ50" s="1"/>
      <c r="KSA50" s="1"/>
      <c r="KSB50" s="1"/>
      <c r="KSC50" s="1"/>
      <c r="KSD50" s="1"/>
      <c r="KSE50" s="1"/>
      <c r="KSF50" s="1"/>
      <c r="KSG50" s="1"/>
      <c r="KSH50" s="1"/>
      <c r="KSI50" s="1"/>
      <c r="KSJ50" s="1"/>
      <c r="KSK50" s="1"/>
      <c r="KSL50" s="1"/>
      <c r="KSM50" s="1"/>
      <c r="KSN50" s="1"/>
      <c r="KSO50" s="1"/>
      <c r="KSP50" s="1"/>
      <c r="KSQ50" s="1"/>
      <c r="KSR50" s="1"/>
      <c r="KSS50" s="1"/>
      <c r="KST50" s="1"/>
      <c r="KSU50" s="1"/>
      <c r="KSV50" s="1"/>
      <c r="KSW50" s="1"/>
      <c r="KSX50" s="1"/>
      <c r="KSY50" s="1"/>
      <c r="KSZ50" s="1"/>
      <c r="KTA50" s="1"/>
      <c r="KTB50" s="1"/>
      <c r="KTC50" s="1"/>
      <c r="KTD50" s="1"/>
      <c r="KTE50" s="1"/>
      <c r="KTF50" s="1"/>
      <c r="KTG50" s="1"/>
      <c r="KTH50" s="1"/>
      <c r="KTI50" s="1"/>
      <c r="KTJ50" s="1"/>
      <c r="KTK50" s="1"/>
      <c r="KTL50" s="1"/>
      <c r="KTM50" s="1"/>
      <c r="KTN50" s="1"/>
      <c r="KTO50" s="1"/>
      <c r="KTP50" s="1"/>
      <c r="KTQ50" s="1"/>
      <c r="KTR50" s="1"/>
      <c r="KTS50" s="1"/>
      <c r="KTT50" s="1"/>
      <c r="KTU50" s="1"/>
      <c r="KTV50" s="1"/>
      <c r="KTW50" s="1"/>
      <c r="KTX50" s="1"/>
      <c r="KTY50" s="1"/>
      <c r="KTZ50" s="1"/>
      <c r="KUA50" s="1"/>
      <c r="KUB50" s="1"/>
      <c r="KUC50" s="1"/>
      <c r="KUD50" s="1"/>
      <c r="KUE50" s="1"/>
      <c r="KUF50" s="1"/>
      <c r="KUG50" s="1"/>
      <c r="KUH50" s="1"/>
      <c r="KUI50" s="1"/>
      <c r="KUJ50" s="1"/>
      <c r="KUK50" s="1"/>
      <c r="KUL50" s="1"/>
      <c r="KUM50" s="1"/>
      <c r="KUN50" s="1"/>
      <c r="KUO50" s="1"/>
      <c r="KUP50" s="1"/>
      <c r="KUQ50" s="1"/>
      <c r="KUR50" s="1"/>
      <c r="KUS50" s="1"/>
      <c r="KUT50" s="1"/>
      <c r="KUU50" s="1"/>
      <c r="KUV50" s="1"/>
      <c r="KUW50" s="1"/>
      <c r="KUX50" s="1"/>
      <c r="KUY50" s="1"/>
      <c r="KUZ50" s="1"/>
      <c r="KVA50" s="1"/>
      <c r="KVB50" s="1"/>
      <c r="KVC50" s="1"/>
      <c r="KVD50" s="1"/>
      <c r="KVE50" s="1"/>
      <c r="KVF50" s="1"/>
      <c r="KVG50" s="1"/>
      <c r="KVH50" s="1"/>
      <c r="KVI50" s="1"/>
      <c r="KVJ50" s="1"/>
      <c r="KVK50" s="1"/>
      <c r="KVL50" s="1"/>
      <c r="KVM50" s="1"/>
      <c r="KVN50" s="1"/>
      <c r="KVO50" s="1"/>
      <c r="KVP50" s="1"/>
      <c r="KVQ50" s="1"/>
      <c r="KVR50" s="1"/>
      <c r="KVS50" s="1"/>
      <c r="KVT50" s="1"/>
      <c r="KVU50" s="1"/>
      <c r="KVV50" s="1"/>
      <c r="KVW50" s="1"/>
      <c r="KVX50" s="1"/>
      <c r="KVY50" s="1"/>
      <c r="KVZ50" s="1"/>
      <c r="KWA50" s="1"/>
      <c r="KWB50" s="1"/>
      <c r="KWC50" s="1"/>
      <c r="KWD50" s="1"/>
      <c r="KWE50" s="1"/>
      <c r="KWF50" s="1"/>
      <c r="KWG50" s="1"/>
      <c r="KWH50" s="1"/>
      <c r="KWI50" s="1"/>
      <c r="KWJ50" s="1"/>
      <c r="KWK50" s="1"/>
      <c r="KWL50" s="1"/>
      <c r="KWM50" s="1"/>
      <c r="KWN50" s="1"/>
      <c r="KWO50" s="1"/>
      <c r="KWP50" s="1"/>
      <c r="KWQ50" s="1"/>
      <c r="KWR50" s="1"/>
      <c r="KWS50" s="1"/>
      <c r="KWT50" s="1"/>
      <c r="KWU50" s="1"/>
      <c r="KWV50" s="1"/>
      <c r="KWW50" s="1"/>
      <c r="KWX50" s="1"/>
      <c r="KWY50" s="1"/>
      <c r="KWZ50" s="1"/>
      <c r="KXA50" s="1"/>
      <c r="KXB50" s="1"/>
      <c r="KXC50" s="1"/>
      <c r="KXD50" s="1"/>
      <c r="KXE50" s="1"/>
      <c r="KXF50" s="1"/>
      <c r="KXG50" s="1"/>
      <c r="KXH50" s="1"/>
      <c r="KXI50" s="1"/>
      <c r="KXJ50" s="1"/>
      <c r="KXK50" s="1"/>
      <c r="KXL50" s="1"/>
      <c r="KXM50" s="1"/>
      <c r="KXN50" s="1"/>
      <c r="KXO50" s="1"/>
      <c r="KXP50" s="1"/>
      <c r="KXQ50" s="1"/>
      <c r="KXR50" s="1"/>
      <c r="KXS50" s="1"/>
      <c r="KXT50" s="1"/>
      <c r="KXU50" s="1"/>
      <c r="KXV50" s="1"/>
      <c r="KXW50" s="1"/>
      <c r="KXX50" s="1"/>
      <c r="KXY50" s="1"/>
      <c r="KXZ50" s="1"/>
      <c r="KYA50" s="1"/>
      <c r="KYB50" s="1"/>
      <c r="KYC50" s="1"/>
      <c r="KYD50" s="1"/>
      <c r="KYE50" s="1"/>
      <c r="KYF50" s="1"/>
      <c r="KYG50" s="1"/>
      <c r="KYH50" s="1"/>
      <c r="KYI50" s="1"/>
      <c r="KYJ50" s="1"/>
      <c r="KYK50" s="1"/>
      <c r="KYL50" s="1"/>
      <c r="KYM50" s="1"/>
      <c r="KYN50" s="1"/>
      <c r="KYO50" s="1"/>
      <c r="KYP50" s="1"/>
      <c r="KYQ50" s="1"/>
      <c r="KYR50" s="1"/>
      <c r="KYS50" s="1"/>
      <c r="KYT50" s="1"/>
      <c r="KYU50" s="1"/>
      <c r="KYV50" s="1"/>
      <c r="KYW50" s="1"/>
      <c r="KYX50" s="1"/>
      <c r="KYY50" s="1"/>
      <c r="KYZ50" s="1"/>
      <c r="KZA50" s="1"/>
      <c r="KZB50" s="1"/>
      <c r="KZC50" s="1"/>
      <c r="KZD50" s="1"/>
      <c r="KZE50" s="1"/>
      <c r="KZF50" s="1"/>
      <c r="KZG50" s="1"/>
      <c r="KZH50" s="1"/>
      <c r="KZI50" s="1"/>
      <c r="KZJ50" s="1"/>
      <c r="KZK50" s="1"/>
      <c r="KZL50" s="1"/>
      <c r="KZM50" s="1"/>
      <c r="KZN50" s="1"/>
      <c r="KZO50" s="1"/>
      <c r="KZP50" s="1"/>
      <c r="KZQ50" s="1"/>
      <c r="KZR50" s="1"/>
      <c r="KZS50" s="1"/>
      <c r="KZT50" s="1"/>
      <c r="KZU50" s="1"/>
      <c r="KZV50" s="1"/>
      <c r="KZW50" s="1"/>
      <c r="KZX50" s="1"/>
      <c r="KZY50" s="1"/>
      <c r="KZZ50" s="1"/>
      <c r="LAA50" s="1"/>
      <c r="LAB50" s="1"/>
      <c r="LAC50" s="1"/>
      <c r="LAD50" s="1"/>
      <c r="LAE50" s="1"/>
      <c r="LAF50" s="1"/>
      <c r="LAG50" s="1"/>
      <c r="LAH50" s="1"/>
      <c r="LAI50" s="1"/>
      <c r="LAJ50" s="1"/>
      <c r="LAK50" s="1"/>
      <c r="LAL50" s="1"/>
      <c r="LAM50" s="1"/>
      <c r="LAN50" s="1"/>
      <c r="LAO50" s="1"/>
      <c r="LAP50" s="1"/>
      <c r="LAQ50" s="1"/>
      <c r="LAR50" s="1"/>
      <c r="LAS50" s="1"/>
      <c r="LAT50" s="1"/>
      <c r="LAU50" s="1"/>
      <c r="LAV50" s="1"/>
      <c r="LAW50" s="1"/>
      <c r="LAX50" s="1"/>
      <c r="LAY50" s="1"/>
      <c r="LAZ50" s="1"/>
      <c r="LBA50" s="1"/>
      <c r="LBB50" s="1"/>
      <c r="LBC50" s="1"/>
      <c r="LBD50" s="1"/>
      <c r="LBE50" s="1"/>
      <c r="LBF50" s="1"/>
      <c r="LBG50" s="1"/>
      <c r="LBH50" s="1"/>
      <c r="LBI50" s="1"/>
      <c r="LBJ50" s="1"/>
      <c r="LBK50" s="1"/>
      <c r="LBL50" s="1"/>
      <c r="LBM50" s="1"/>
      <c r="LBN50" s="1"/>
      <c r="LBO50" s="1"/>
      <c r="LBP50" s="1"/>
      <c r="LBQ50" s="1"/>
      <c r="LBR50" s="1"/>
      <c r="LBS50" s="1"/>
      <c r="LBT50" s="1"/>
      <c r="LBU50" s="1"/>
      <c r="LBV50" s="1"/>
      <c r="LBW50" s="1"/>
      <c r="LBX50" s="1"/>
      <c r="LBY50" s="1"/>
      <c r="LBZ50" s="1"/>
      <c r="LCA50" s="1"/>
      <c r="LCB50" s="1"/>
      <c r="LCC50" s="1"/>
      <c r="LCD50" s="1"/>
      <c r="LCE50" s="1"/>
      <c r="LCF50" s="1"/>
      <c r="LCG50" s="1"/>
      <c r="LCH50" s="1"/>
      <c r="LCI50" s="1"/>
      <c r="LCJ50" s="1"/>
      <c r="LCK50" s="1"/>
      <c r="LCL50" s="1"/>
      <c r="LCM50" s="1"/>
      <c r="LCN50" s="1"/>
      <c r="LCO50" s="1"/>
      <c r="LCP50" s="1"/>
      <c r="LCQ50" s="1"/>
      <c r="LCR50" s="1"/>
      <c r="LCS50" s="1"/>
      <c r="LCT50" s="1"/>
      <c r="LCU50" s="1"/>
      <c r="LCV50" s="1"/>
      <c r="LCW50" s="1"/>
      <c r="LCX50" s="1"/>
      <c r="LCY50" s="1"/>
      <c r="LCZ50" s="1"/>
      <c r="LDA50" s="1"/>
      <c r="LDB50" s="1"/>
      <c r="LDC50" s="1"/>
      <c r="LDD50" s="1"/>
      <c r="LDE50" s="1"/>
      <c r="LDF50" s="1"/>
      <c r="LDG50" s="1"/>
      <c r="LDH50" s="1"/>
      <c r="LDI50" s="1"/>
      <c r="LDJ50" s="1"/>
      <c r="LDK50" s="1"/>
      <c r="LDL50" s="1"/>
      <c r="LDM50" s="1"/>
      <c r="LDN50" s="1"/>
      <c r="LDO50" s="1"/>
      <c r="LDP50" s="1"/>
      <c r="LDQ50" s="1"/>
      <c r="LDR50" s="1"/>
      <c r="LDS50" s="1"/>
      <c r="LDT50" s="1"/>
      <c r="LDU50" s="1"/>
      <c r="LDV50" s="1"/>
      <c r="LDW50" s="1"/>
      <c r="LDX50" s="1"/>
      <c r="LDY50" s="1"/>
      <c r="LDZ50" s="1"/>
      <c r="LEA50" s="1"/>
      <c r="LEB50" s="1"/>
      <c r="LEC50" s="1"/>
      <c r="LED50" s="1"/>
      <c r="LEE50" s="1"/>
      <c r="LEF50" s="1"/>
      <c r="LEG50" s="1"/>
      <c r="LEH50" s="1"/>
      <c r="LEI50" s="1"/>
      <c r="LEJ50" s="1"/>
      <c r="LEK50" s="1"/>
      <c r="LEL50" s="1"/>
      <c r="LEM50" s="1"/>
      <c r="LEN50" s="1"/>
      <c r="LEO50" s="1"/>
      <c r="LEP50" s="1"/>
      <c r="LEQ50" s="1"/>
      <c r="LER50" s="1"/>
      <c r="LES50" s="1"/>
      <c r="LET50" s="1"/>
      <c r="LEU50" s="1"/>
      <c r="LEV50" s="1"/>
      <c r="LEW50" s="1"/>
      <c r="LEX50" s="1"/>
      <c r="LEY50" s="1"/>
      <c r="LEZ50" s="1"/>
      <c r="LFA50" s="1"/>
      <c r="LFB50" s="1"/>
      <c r="LFC50" s="1"/>
      <c r="LFD50" s="1"/>
      <c r="LFE50" s="1"/>
      <c r="LFF50" s="1"/>
      <c r="LFG50" s="1"/>
      <c r="LFH50" s="1"/>
      <c r="LFI50" s="1"/>
      <c r="LFJ50" s="1"/>
      <c r="LFK50" s="1"/>
      <c r="LFL50" s="1"/>
      <c r="LFM50" s="1"/>
      <c r="LFN50" s="1"/>
      <c r="LFO50" s="1"/>
      <c r="LFP50" s="1"/>
      <c r="LFQ50" s="1"/>
      <c r="LFR50" s="1"/>
      <c r="LFS50" s="1"/>
      <c r="LFT50" s="1"/>
      <c r="LFU50" s="1"/>
      <c r="LFV50" s="1"/>
      <c r="LFW50" s="1"/>
      <c r="LFX50" s="1"/>
      <c r="LFY50" s="1"/>
      <c r="LFZ50" s="1"/>
      <c r="LGA50" s="1"/>
      <c r="LGB50" s="1"/>
      <c r="LGC50" s="1"/>
      <c r="LGD50" s="1"/>
      <c r="LGE50" s="1"/>
      <c r="LGF50" s="1"/>
      <c r="LGG50" s="1"/>
      <c r="LGH50" s="1"/>
      <c r="LGI50" s="1"/>
      <c r="LGJ50" s="1"/>
      <c r="LGK50" s="1"/>
      <c r="LGL50" s="1"/>
      <c r="LGM50" s="1"/>
      <c r="LGN50" s="1"/>
      <c r="LGO50" s="1"/>
      <c r="LGP50" s="1"/>
      <c r="LGQ50" s="1"/>
      <c r="LGR50" s="1"/>
      <c r="LGS50" s="1"/>
      <c r="LGT50" s="1"/>
      <c r="LGU50" s="1"/>
      <c r="LGV50" s="1"/>
      <c r="LGW50" s="1"/>
      <c r="LGX50" s="1"/>
      <c r="LGY50" s="1"/>
      <c r="LGZ50" s="1"/>
      <c r="LHA50" s="1"/>
      <c r="LHB50" s="1"/>
      <c r="LHC50" s="1"/>
      <c r="LHD50" s="1"/>
      <c r="LHE50" s="1"/>
      <c r="LHF50" s="1"/>
      <c r="LHG50" s="1"/>
      <c r="LHH50" s="1"/>
      <c r="LHI50" s="1"/>
      <c r="LHJ50" s="1"/>
      <c r="LHK50" s="1"/>
      <c r="LHL50" s="1"/>
      <c r="LHM50" s="1"/>
      <c r="LHN50" s="1"/>
      <c r="LHO50" s="1"/>
      <c r="LHP50" s="1"/>
      <c r="LHQ50" s="1"/>
      <c r="LHR50" s="1"/>
      <c r="LHS50" s="1"/>
      <c r="LHT50" s="1"/>
      <c r="LHU50" s="1"/>
      <c r="LHV50" s="1"/>
      <c r="LHW50" s="1"/>
      <c r="LHX50" s="1"/>
      <c r="LHY50" s="1"/>
      <c r="LHZ50" s="1"/>
      <c r="LIA50" s="1"/>
      <c r="LIB50" s="1"/>
      <c r="LIC50" s="1"/>
      <c r="LID50" s="1"/>
      <c r="LIE50" s="1"/>
      <c r="LIF50" s="1"/>
      <c r="LIG50" s="1"/>
      <c r="LIH50" s="1"/>
      <c r="LII50" s="1"/>
      <c r="LIJ50" s="1"/>
      <c r="LIK50" s="1"/>
      <c r="LIL50" s="1"/>
      <c r="LIM50" s="1"/>
      <c r="LIN50" s="1"/>
      <c r="LIO50" s="1"/>
      <c r="LIP50" s="1"/>
      <c r="LIQ50" s="1"/>
      <c r="LIR50" s="1"/>
      <c r="LIS50" s="1"/>
      <c r="LIT50" s="1"/>
      <c r="LIU50" s="1"/>
      <c r="LIV50" s="1"/>
      <c r="LIW50" s="1"/>
      <c r="LIX50" s="1"/>
      <c r="LIY50" s="1"/>
      <c r="LIZ50" s="1"/>
      <c r="LJA50" s="1"/>
      <c r="LJB50" s="1"/>
      <c r="LJC50" s="1"/>
      <c r="LJD50" s="1"/>
      <c r="LJE50" s="1"/>
      <c r="LJF50" s="1"/>
      <c r="LJG50" s="1"/>
      <c r="LJH50" s="1"/>
      <c r="LJI50" s="1"/>
      <c r="LJJ50" s="1"/>
      <c r="LJK50" s="1"/>
      <c r="LJL50" s="1"/>
      <c r="LJM50" s="1"/>
      <c r="LJN50" s="1"/>
      <c r="LJO50" s="1"/>
      <c r="LJP50" s="1"/>
      <c r="LJQ50" s="1"/>
      <c r="LJR50" s="1"/>
      <c r="LJS50" s="1"/>
      <c r="LJT50" s="1"/>
      <c r="LJU50" s="1"/>
      <c r="LJV50" s="1"/>
      <c r="LJW50" s="1"/>
      <c r="LJX50" s="1"/>
      <c r="LJY50" s="1"/>
      <c r="LJZ50" s="1"/>
      <c r="LKA50" s="1"/>
      <c r="LKB50" s="1"/>
      <c r="LKC50" s="1"/>
      <c r="LKD50" s="1"/>
      <c r="LKE50" s="1"/>
      <c r="LKF50" s="1"/>
      <c r="LKG50" s="1"/>
      <c r="LKH50" s="1"/>
      <c r="LKI50" s="1"/>
      <c r="LKJ50" s="1"/>
      <c r="LKK50" s="1"/>
      <c r="LKL50" s="1"/>
      <c r="LKM50" s="1"/>
      <c r="LKN50" s="1"/>
      <c r="LKO50" s="1"/>
      <c r="LKP50" s="1"/>
      <c r="LKQ50" s="1"/>
      <c r="LKR50" s="1"/>
      <c r="LKS50" s="1"/>
      <c r="LKT50" s="1"/>
      <c r="LKU50" s="1"/>
      <c r="LKV50" s="1"/>
      <c r="LKW50" s="1"/>
      <c r="LKX50" s="1"/>
      <c r="LKY50" s="1"/>
      <c r="LKZ50" s="1"/>
      <c r="LLA50" s="1"/>
      <c r="LLB50" s="1"/>
      <c r="LLC50" s="1"/>
      <c r="LLD50" s="1"/>
      <c r="LLE50" s="1"/>
      <c r="LLF50" s="1"/>
      <c r="LLG50" s="1"/>
      <c r="LLH50" s="1"/>
      <c r="LLI50" s="1"/>
      <c r="LLJ50" s="1"/>
      <c r="LLK50" s="1"/>
      <c r="LLL50" s="1"/>
      <c r="LLM50" s="1"/>
      <c r="LLN50" s="1"/>
      <c r="LLO50" s="1"/>
      <c r="LLP50" s="1"/>
      <c r="LLQ50" s="1"/>
      <c r="LLR50" s="1"/>
      <c r="LLS50" s="1"/>
      <c r="LLT50" s="1"/>
      <c r="LLU50" s="1"/>
      <c r="LLV50" s="1"/>
      <c r="LLW50" s="1"/>
      <c r="LLX50" s="1"/>
      <c r="LLY50" s="1"/>
      <c r="LLZ50" s="1"/>
      <c r="LMA50" s="1"/>
      <c r="LMB50" s="1"/>
      <c r="LMC50" s="1"/>
      <c r="LMD50" s="1"/>
      <c r="LME50" s="1"/>
      <c r="LMF50" s="1"/>
      <c r="LMG50" s="1"/>
      <c r="LMH50" s="1"/>
      <c r="LMI50" s="1"/>
      <c r="LMJ50" s="1"/>
      <c r="LMK50" s="1"/>
      <c r="LML50" s="1"/>
      <c r="LMM50" s="1"/>
      <c r="LMN50" s="1"/>
      <c r="LMO50" s="1"/>
      <c r="LMP50" s="1"/>
      <c r="LMQ50" s="1"/>
      <c r="LMR50" s="1"/>
      <c r="LMS50" s="1"/>
      <c r="LMT50" s="1"/>
      <c r="LMU50" s="1"/>
      <c r="LMV50" s="1"/>
      <c r="LMW50" s="1"/>
      <c r="LMX50" s="1"/>
      <c r="LMY50" s="1"/>
      <c r="LMZ50" s="1"/>
      <c r="LNA50" s="1"/>
      <c r="LNB50" s="1"/>
      <c r="LNC50" s="1"/>
      <c r="LND50" s="1"/>
      <c r="LNE50" s="1"/>
      <c r="LNF50" s="1"/>
      <c r="LNG50" s="1"/>
      <c r="LNH50" s="1"/>
      <c r="LNI50" s="1"/>
      <c r="LNJ50" s="1"/>
      <c r="LNK50" s="1"/>
      <c r="LNL50" s="1"/>
      <c r="LNM50" s="1"/>
      <c r="LNN50" s="1"/>
      <c r="LNO50" s="1"/>
      <c r="LNP50" s="1"/>
      <c r="LNQ50" s="1"/>
      <c r="LNR50" s="1"/>
      <c r="LNS50" s="1"/>
      <c r="LNT50" s="1"/>
      <c r="LNU50" s="1"/>
      <c r="LNV50" s="1"/>
      <c r="LNW50" s="1"/>
      <c r="LNX50" s="1"/>
      <c r="LNY50" s="1"/>
      <c r="LNZ50" s="1"/>
      <c r="LOA50" s="1"/>
      <c r="LOB50" s="1"/>
      <c r="LOC50" s="1"/>
      <c r="LOD50" s="1"/>
      <c r="LOE50" s="1"/>
      <c r="LOF50" s="1"/>
      <c r="LOG50" s="1"/>
      <c r="LOH50" s="1"/>
      <c r="LOI50" s="1"/>
      <c r="LOJ50" s="1"/>
      <c r="LOK50" s="1"/>
      <c r="LOL50" s="1"/>
      <c r="LOM50" s="1"/>
      <c r="LON50" s="1"/>
      <c r="LOO50" s="1"/>
      <c r="LOP50" s="1"/>
      <c r="LOQ50" s="1"/>
      <c r="LOR50" s="1"/>
      <c r="LOS50" s="1"/>
      <c r="LOT50" s="1"/>
      <c r="LOU50" s="1"/>
      <c r="LOV50" s="1"/>
      <c r="LOW50" s="1"/>
      <c r="LOX50" s="1"/>
      <c r="LOY50" s="1"/>
      <c r="LOZ50" s="1"/>
      <c r="LPA50" s="1"/>
      <c r="LPB50" s="1"/>
      <c r="LPC50" s="1"/>
      <c r="LPD50" s="1"/>
      <c r="LPE50" s="1"/>
      <c r="LPF50" s="1"/>
      <c r="LPG50" s="1"/>
      <c r="LPH50" s="1"/>
      <c r="LPI50" s="1"/>
      <c r="LPJ50" s="1"/>
      <c r="LPK50" s="1"/>
      <c r="LPL50" s="1"/>
      <c r="LPM50" s="1"/>
      <c r="LPN50" s="1"/>
      <c r="LPO50" s="1"/>
      <c r="LPP50" s="1"/>
      <c r="LPQ50" s="1"/>
      <c r="LPR50" s="1"/>
      <c r="LPS50" s="1"/>
      <c r="LPT50" s="1"/>
      <c r="LPU50" s="1"/>
      <c r="LPV50" s="1"/>
      <c r="LPW50" s="1"/>
      <c r="LPX50" s="1"/>
      <c r="LPY50" s="1"/>
      <c r="LPZ50" s="1"/>
      <c r="LQA50" s="1"/>
      <c r="LQB50" s="1"/>
      <c r="LQC50" s="1"/>
      <c r="LQD50" s="1"/>
      <c r="LQE50" s="1"/>
      <c r="LQF50" s="1"/>
      <c r="LQG50" s="1"/>
      <c r="LQH50" s="1"/>
      <c r="LQI50" s="1"/>
      <c r="LQJ50" s="1"/>
      <c r="LQK50" s="1"/>
      <c r="LQL50" s="1"/>
      <c r="LQM50" s="1"/>
      <c r="LQN50" s="1"/>
      <c r="LQO50" s="1"/>
      <c r="LQP50" s="1"/>
      <c r="LQQ50" s="1"/>
      <c r="LQR50" s="1"/>
      <c r="LQS50" s="1"/>
      <c r="LQT50" s="1"/>
      <c r="LQU50" s="1"/>
      <c r="LQV50" s="1"/>
      <c r="LQW50" s="1"/>
      <c r="LQX50" s="1"/>
      <c r="LQY50" s="1"/>
      <c r="LQZ50" s="1"/>
      <c r="LRA50" s="1"/>
      <c r="LRB50" s="1"/>
      <c r="LRC50" s="1"/>
      <c r="LRD50" s="1"/>
      <c r="LRE50" s="1"/>
      <c r="LRF50" s="1"/>
      <c r="LRG50" s="1"/>
      <c r="LRH50" s="1"/>
      <c r="LRI50" s="1"/>
      <c r="LRJ50" s="1"/>
      <c r="LRK50" s="1"/>
      <c r="LRL50" s="1"/>
      <c r="LRM50" s="1"/>
      <c r="LRN50" s="1"/>
      <c r="LRO50" s="1"/>
      <c r="LRP50" s="1"/>
      <c r="LRQ50" s="1"/>
      <c r="LRR50" s="1"/>
      <c r="LRS50" s="1"/>
      <c r="LRT50" s="1"/>
      <c r="LRU50" s="1"/>
      <c r="LRV50" s="1"/>
      <c r="LRW50" s="1"/>
      <c r="LRX50" s="1"/>
      <c r="LRY50" s="1"/>
      <c r="LRZ50" s="1"/>
      <c r="LSA50" s="1"/>
      <c r="LSB50" s="1"/>
      <c r="LSC50" s="1"/>
      <c r="LSD50" s="1"/>
      <c r="LSE50" s="1"/>
      <c r="LSF50" s="1"/>
      <c r="LSG50" s="1"/>
      <c r="LSH50" s="1"/>
      <c r="LSI50" s="1"/>
      <c r="LSJ50" s="1"/>
      <c r="LSK50" s="1"/>
      <c r="LSL50" s="1"/>
      <c r="LSM50" s="1"/>
      <c r="LSN50" s="1"/>
      <c r="LSO50" s="1"/>
      <c r="LSP50" s="1"/>
      <c r="LSQ50" s="1"/>
      <c r="LSR50" s="1"/>
      <c r="LSS50" s="1"/>
      <c r="LST50" s="1"/>
      <c r="LSU50" s="1"/>
      <c r="LSV50" s="1"/>
      <c r="LSW50" s="1"/>
      <c r="LSX50" s="1"/>
      <c r="LSY50" s="1"/>
      <c r="LSZ50" s="1"/>
      <c r="LTA50" s="1"/>
      <c r="LTB50" s="1"/>
      <c r="LTC50" s="1"/>
      <c r="LTD50" s="1"/>
      <c r="LTE50" s="1"/>
      <c r="LTF50" s="1"/>
      <c r="LTG50" s="1"/>
      <c r="LTH50" s="1"/>
      <c r="LTI50" s="1"/>
      <c r="LTJ50" s="1"/>
      <c r="LTK50" s="1"/>
      <c r="LTL50" s="1"/>
      <c r="LTM50" s="1"/>
      <c r="LTN50" s="1"/>
      <c r="LTO50" s="1"/>
      <c r="LTP50" s="1"/>
      <c r="LTQ50" s="1"/>
      <c r="LTR50" s="1"/>
      <c r="LTS50" s="1"/>
      <c r="LTT50" s="1"/>
      <c r="LTU50" s="1"/>
      <c r="LTV50" s="1"/>
      <c r="LTW50" s="1"/>
      <c r="LTX50" s="1"/>
      <c r="LTY50" s="1"/>
      <c r="LTZ50" s="1"/>
      <c r="LUA50" s="1"/>
      <c r="LUB50" s="1"/>
      <c r="LUC50" s="1"/>
      <c r="LUD50" s="1"/>
      <c r="LUE50" s="1"/>
      <c r="LUF50" s="1"/>
      <c r="LUG50" s="1"/>
      <c r="LUH50" s="1"/>
      <c r="LUI50" s="1"/>
      <c r="LUJ50" s="1"/>
      <c r="LUK50" s="1"/>
      <c r="LUL50" s="1"/>
      <c r="LUM50" s="1"/>
      <c r="LUN50" s="1"/>
      <c r="LUO50" s="1"/>
      <c r="LUP50" s="1"/>
      <c r="LUQ50" s="1"/>
      <c r="LUR50" s="1"/>
      <c r="LUS50" s="1"/>
      <c r="LUT50" s="1"/>
      <c r="LUU50" s="1"/>
      <c r="LUV50" s="1"/>
      <c r="LUW50" s="1"/>
      <c r="LUX50" s="1"/>
      <c r="LUY50" s="1"/>
      <c r="LUZ50" s="1"/>
      <c r="LVA50" s="1"/>
      <c r="LVB50" s="1"/>
      <c r="LVC50" s="1"/>
      <c r="LVD50" s="1"/>
      <c r="LVE50" s="1"/>
      <c r="LVF50" s="1"/>
      <c r="LVG50" s="1"/>
      <c r="LVH50" s="1"/>
      <c r="LVI50" s="1"/>
      <c r="LVJ50" s="1"/>
      <c r="LVK50" s="1"/>
      <c r="LVL50" s="1"/>
      <c r="LVM50" s="1"/>
      <c r="LVN50" s="1"/>
      <c r="LVO50" s="1"/>
      <c r="LVP50" s="1"/>
      <c r="LVQ50" s="1"/>
      <c r="LVR50" s="1"/>
      <c r="LVS50" s="1"/>
      <c r="LVT50" s="1"/>
      <c r="LVU50" s="1"/>
      <c r="LVV50" s="1"/>
      <c r="LVW50" s="1"/>
      <c r="LVX50" s="1"/>
      <c r="LVY50" s="1"/>
      <c r="LVZ50" s="1"/>
      <c r="LWA50" s="1"/>
      <c r="LWB50" s="1"/>
      <c r="LWC50" s="1"/>
      <c r="LWD50" s="1"/>
      <c r="LWE50" s="1"/>
      <c r="LWF50" s="1"/>
      <c r="LWG50" s="1"/>
      <c r="LWH50" s="1"/>
      <c r="LWI50" s="1"/>
      <c r="LWJ50" s="1"/>
      <c r="LWK50" s="1"/>
      <c r="LWL50" s="1"/>
      <c r="LWM50" s="1"/>
      <c r="LWN50" s="1"/>
      <c r="LWO50" s="1"/>
      <c r="LWP50" s="1"/>
      <c r="LWQ50" s="1"/>
      <c r="LWR50" s="1"/>
      <c r="LWS50" s="1"/>
      <c r="LWT50" s="1"/>
      <c r="LWU50" s="1"/>
      <c r="LWV50" s="1"/>
      <c r="LWW50" s="1"/>
      <c r="LWX50" s="1"/>
      <c r="LWY50" s="1"/>
      <c r="LWZ50" s="1"/>
      <c r="LXA50" s="1"/>
      <c r="LXB50" s="1"/>
      <c r="LXC50" s="1"/>
      <c r="LXD50" s="1"/>
      <c r="LXE50" s="1"/>
      <c r="LXF50" s="1"/>
      <c r="LXG50" s="1"/>
      <c r="LXH50" s="1"/>
      <c r="LXI50" s="1"/>
      <c r="LXJ50" s="1"/>
      <c r="LXK50" s="1"/>
      <c r="LXL50" s="1"/>
      <c r="LXM50" s="1"/>
      <c r="LXN50" s="1"/>
      <c r="LXO50" s="1"/>
      <c r="LXP50" s="1"/>
      <c r="LXQ50" s="1"/>
      <c r="LXR50" s="1"/>
      <c r="LXS50" s="1"/>
      <c r="LXT50" s="1"/>
      <c r="LXU50" s="1"/>
      <c r="LXV50" s="1"/>
      <c r="LXW50" s="1"/>
      <c r="LXX50" s="1"/>
      <c r="LXY50" s="1"/>
      <c r="LXZ50" s="1"/>
      <c r="LYA50" s="1"/>
      <c r="LYB50" s="1"/>
      <c r="LYC50" s="1"/>
      <c r="LYD50" s="1"/>
      <c r="LYE50" s="1"/>
      <c r="LYF50" s="1"/>
      <c r="LYG50" s="1"/>
      <c r="LYH50" s="1"/>
      <c r="LYI50" s="1"/>
      <c r="LYJ50" s="1"/>
      <c r="LYK50" s="1"/>
      <c r="LYL50" s="1"/>
      <c r="LYM50" s="1"/>
      <c r="LYN50" s="1"/>
      <c r="LYO50" s="1"/>
      <c r="LYP50" s="1"/>
      <c r="LYQ50" s="1"/>
      <c r="LYR50" s="1"/>
      <c r="LYS50" s="1"/>
      <c r="LYT50" s="1"/>
      <c r="LYU50" s="1"/>
      <c r="LYV50" s="1"/>
      <c r="LYW50" s="1"/>
      <c r="LYX50" s="1"/>
      <c r="LYY50" s="1"/>
      <c r="LYZ50" s="1"/>
      <c r="LZA50" s="1"/>
      <c r="LZB50" s="1"/>
      <c r="LZC50" s="1"/>
      <c r="LZD50" s="1"/>
      <c r="LZE50" s="1"/>
      <c r="LZF50" s="1"/>
      <c r="LZG50" s="1"/>
      <c r="LZH50" s="1"/>
      <c r="LZI50" s="1"/>
      <c r="LZJ50" s="1"/>
      <c r="LZK50" s="1"/>
      <c r="LZL50" s="1"/>
      <c r="LZM50" s="1"/>
      <c r="LZN50" s="1"/>
      <c r="LZO50" s="1"/>
      <c r="LZP50" s="1"/>
      <c r="LZQ50" s="1"/>
      <c r="LZR50" s="1"/>
      <c r="LZS50" s="1"/>
      <c r="LZT50" s="1"/>
      <c r="LZU50" s="1"/>
      <c r="LZV50" s="1"/>
      <c r="LZW50" s="1"/>
      <c r="LZX50" s="1"/>
      <c r="LZY50" s="1"/>
      <c r="LZZ50" s="1"/>
      <c r="MAA50" s="1"/>
      <c r="MAB50" s="1"/>
      <c r="MAC50" s="1"/>
      <c r="MAD50" s="1"/>
      <c r="MAE50" s="1"/>
      <c r="MAF50" s="1"/>
      <c r="MAG50" s="1"/>
      <c r="MAH50" s="1"/>
      <c r="MAI50" s="1"/>
      <c r="MAJ50" s="1"/>
      <c r="MAK50" s="1"/>
      <c r="MAL50" s="1"/>
      <c r="MAM50" s="1"/>
      <c r="MAN50" s="1"/>
      <c r="MAO50" s="1"/>
      <c r="MAP50" s="1"/>
      <c r="MAQ50" s="1"/>
      <c r="MAR50" s="1"/>
      <c r="MAS50" s="1"/>
      <c r="MAT50" s="1"/>
      <c r="MAU50" s="1"/>
      <c r="MAV50" s="1"/>
      <c r="MAW50" s="1"/>
      <c r="MAX50" s="1"/>
      <c r="MAY50" s="1"/>
      <c r="MAZ50" s="1"/>
      <c r="MBA50" s="1"/>
      <c r="MBB50" s="1"/>
      <c r="MBC50" s="1"/>
      <c r="MBD50" s="1"/>
      <c r="MBE50" s="1"/>
      <c r="MBF50" s="1"/>
      <c r="MBG50" s="1"/>
      <c r="MBH50" s="1"/>
      <c r="MBI50" s="1"/>
      <c r="MBJ50" s="1"/>
      <c r="MBK50" s="1"/>
      <c r="MBL50" s="1"/>
      <c r="MBM50" s="1"/>
      <c r="MBN50" s="1"/>
      <c r="MBO50" s="1"/>
      <c r="MBP50" s="1"/>
      <c r="MBQ50" s="1"/>
      <c r="MBR50" s="1"/>
      <c r="MBS50" s="1"/>
      <c r="MBT50" s="1"/>
      <c r="MBU50" s="1"/>
      <c r="MBV50" s="1"/>
      <c r="MBW50" s="1"/>
      <c r="MBX50" s="1"/>
      <c r="MBY50" s="1"/>
      <c r="MBZ50" s="1"/>
      <c r="MCA50" s="1"/>
      <c r="MCB50" s="1"/>
      <c r="MCC50" s="1"/>
      <c r="MCD50" s="1"/>
      <c r="MCE50" s="1"/>
      <c r="MCF50" s="1"/>
      <c r="MCG50" s="1"/>
      <c r="MCH50" s="1"/>
      <c r="MCI50" s="1"/>
      <c r="MCJ50" s="1"/>
      <c r="MCK50" s="1"/>
      <c r="MCL50" s="1"/>
      <c r="MCM50" s="1"/>
      <c r="MCN50" s="1"/>
      <c r="MCO50" s="1"/>
      <c r="MCP50" s="1"/>
      <c r="MCQ50" s="1"/>
      <c r="MCR50" s="1"/>
      <c r="MCS50" s="1"/>
      <c r="MCT50" s="1"/>
      <c r="MCU50" s="1"/>
      <c r="MCV50" s="1"/>
      <c r="MCW50" s="1"/>
      <c r="MCX50" s="1"/>
      <c r="MCY50" s="1"/>
      <c r="MCZ50" s="1"/>
      <c r="MDA50" s="1"/>
      <c r="MDB50" s="1"/>
      <c r="MDC50" s="1"/>
      <c r="MDD50" s="1"/>
      <c r="MDE50" s="1"/>
      <c r="MDF50" s="1"/>
      <c r="MDG50" s="1"/>
      <c r="MDH50" s="1"/>
      <c r="MDI50" s="1"/>
      <c r="MDJ50" s="1"/>
      <c r="MDK50" s="1"/>
      <c r="MDL50" s="1"/>
      <c r="MDM50" s="1"/>
      <c r="MDN50" s="1"/>
      <c r="MDO50" s="1"/>
      <c r="MDP50" s="1"/>
      <c r="MDQ50" s="1"/>
      <c r="MDR50" s="1"/>
      <c r="MDS50" s="1"/>
      <c r="MDT50" s="1"/>
      <c r="MDU50" s="1"/>
      <c r="MDV50" s="1"/>
      <c r="MDW50" s="1"/>
      <c r="MDX50" s="1"/>
      <c r="MDY50" s="1"/>
      <c r="MDZ50" s="1"/>
      <c r="MEA50" s="1"/>
      <c r="MEB50" s="1"/>
      <c r="MEC50" s="1"/>
      <c r="MED50" s="1"/>
      <c r="MEE50" s="1"/>
      <c r="MEF50" s="1"/>
      <c r="MEG50" s="1"/>
      <c r="MEH50" s="1"/>
      <c r="MEI50" s="1"/>
      <c r="MEJ50" s="1"/>
      <c r="MEK50" s="1"/>
      <c r="MEL50" s="1"/>
      <c r="MEM50" s="1"/>
      <c r="MEN50" s="1"/>
      <c r="MEO50" s="1"/>
      <c r="MEP50" s="1"/>
      <c r="MEQ50" s="1"/>
      <c r="MER50" s="1"/>
      <c r="MES50" s="1"/>
      <c r="MET50" s="1"/>
      <c r="MEU50" s="1"/>
      <c r="MEV50" s="1"/>
      <c r="MEW50" s="1"/>
      <c r="MEX50" s="1"/>
      <c r="MEY50" s="1"/>
      <c r="MEZ50" s="1"/>
      <c r="MFA50" s="1"/>
      <c r="MFB50" s="1"/>
      <c r="MFC50" s="1"/>
      <c r="MFD50" s="1"/>
      <c r="MFE50" s="1"/>
      <c r="MFF50" s="1"/>
      <c r="MFG50" s="1"/>
      <c r="MFH50" s="1"/>
      <c r="MFI50" s="1"/>
      <c r="MFJ50" s="1"/>
      <c r="MFK50" s="1"/>
      <c r="MFL50" s="1"/>
      <c r="MFM50" s="1"/>
      <c r="MFN50" s="1"/>
      <c r="MFO50" s="1"/>
      <c r="MFP50" s="1"/>
      <c r="MFQ50" s="1"/>
      <c r="MFR50" s="1"/>
      <c r="MFS50" s="1"/>
      <c r="MFT50" s="1"/>
      <c r="MFU50" s="1"/>
      <c r="MFV50" s="1"/>
      <c r="MFW50" s="1"/>
      <c r="MFX50" s="1"/>
      <c r="MFY50" s="1"/>
      <c r="MFZ50" s="1"/>
      <c r="MGA50" s="1"/>
      <c r="MGB50" s="1"/>
      <c r="MGC50" s="1"/>
      <c r="MGD50" s="1"/>
      <c r="MGE50" s="1"/>
      <c r="MGF50" s="1"/>
      <c r="MGG50" s="1"/>
      <c r="MGH50" s="1"/>
      <c r="MGI50" s="1"/>
      <c r="MGJ50" s="1"/>
      <c r="MGK50" s="1"/>
      <c r="MGL50" s="1"/>
      <c r="MGM50" s="1"/>
      <c r="MGN50" s="1"/>
      <c r="MGO50" s="1"/>
      <c r="MGP50" s="1"/>
      <c r="MGQ50" s="1"/>
      <c r="MGR50" s="1"/>
      <c r="MGS50" s="1"/>
      <c r="MGT50" s="1"/>
      <c r="MGU50" s="1"/>
      <c r="MGV50" s="1"/>
      <c r="MGW50" s="1"/>
      <c r="MGX50" s="1"/>
      <c r="MGY50" s="1"/>
      <c r="MGZ50" s="1"/>
      <c r="MHA50" s="1"/>
      <c r="MHB50" s="1"/>
      <c r="MHC50" s="1"/>
      <c r="MHD50" s="1"/>
      <c r="MHE50" s="1"/>
      <c r="MHF50" s="1"/>
      <c r="MHG50" s="1"/>
      <c r="MHH50" s="1"/>
      <c r="MHI50" s="1"/>
      <c r="MHJ50" s="1"/>
      <c r="MHK50" s="1"/>
      <c r="MHL50" s="1"/>
      <c r="MHM50" s="1"/>
      <c r="MHN50" s="1"/>
      <c r="MHO50" s="1"/>
      <c r="MHP50" s="1"/>
      <c r="MHQ50" s="1"/>
      <c r="MHR50" s="1"/>
      <c r="MHS50" s="1"/>
      <c r="MHT50" s="1"/>
      <c r="MHU50" s="1"/>
      <c r="MHV50" s="1"/>
      <c r="MHW50" s="1"/>
      <c r="MHX50" s="1"/>
      <c r="MHY50" s="1"/>
      <c r="MHZ50" s="1"/>
      <c r="MIA50" s="1"/>
      <c r="MIB50" s="1"/>
      <c r="MIC50" s="1"/>
      <c r="MID50" s="1"/>
      <c r="MIE50" s="1"/>
      <c r="MIF50" s="1"/>
      <c r="MIG50" s="1"/>
      <c r="MIH50" s="1"/>
      <c r="MII50" s="1"/>
      <c r="MIJ50" s="1"/>
      <c r="MIK50" s="1"/>
      <c r="MIL50" s="1"/>
      <c r="MIM50" s="1"/>
      <c r="MIN50" s="1"/>
      <c r="MIO50" s="1"/>
      <c r="MIP50" s="1"/>
      <c r="MIQ50" s="1"/>
      <c r="MIR50" s="1"/>
      <c r="MIS50" s="1"/>
      <c r="MIT50" s="1"/>
      <c r="MIU50" s="1"/>
      <c r="MIV50" s="1"/>
      <c r="MIW50" s="1"/>
      <c r="MIX50" s="1"/>
      <c r="MIY50" s="1"/>
      <c r="MIZ50" s="1"/>
      <c r="MJA50" s="1"/>
      <c r="MJB50" s="1"/>
      <c r="MJC50" s="1"/>
      <c r="MJD50" s="1"/>
      <c r="MJE50" s="1"/>
      <c r="MJF50" s="1"/>
      <c r="MJG50" s="1"/>
      <c r="MJH50" s="1"/>
      <c r="MJI50" s="1"/>
      <c r="MJJ50" s="1"/>
      <c r="MJK50" s="1"/>
      <c r="MJL50" s="1"/>
      <c r="MJM50" s="1"/>
      <c r="MJN50" s="1"/>
      <c r="MJO50" s="1"/>
      <c r="MJP50" s="1"/>
      <c r="MJQ50" s="1"/>
      <c r="MJR50" s="1"/>
      <c r="MJS50" s="1"/>
      <c r="MJT50" s="1"/>
      <c r="MJU50" s="1"/>
      <c r="MJV50" s="1"/>
      <c r="MJW50" s="1"/>
      <c r="MJX50" s="1"/>
      <c r="MJY50" s="1"/>
      <c r="MJZ50" s="1"/>
      <c r="MKA50" s="1"/>
      <c r="MKB50" s="1"/>
      <c r="MKC50" s="1"/>
      <c r="MKD50" s="1"/>
      <c r="MKE50" s="1"/>
      <c r="MKF50" s="1"/>
      <c r="MKG50" s="1"/>
      <c r="MKH50" s="1"/>
      <c r="MKI50" s="1"/>
      <c r="MKJ50" s="1"/>
      <c r="MKK50" s="1"/>
      <c r="MKL50" s="1"/>
      <c r="MKM50" s="1"/>
      <c r="MKN50" s="1"/>
      <c r="MKO50" s="1"/>
      <c r="MKP50" s="1"/>
      <c r="MKQ50" s="1"/>
      <c r="MKR50" s="1"/>
      <c r="MKS50" s="1"/>
      <c r="MKT50" s="1"/>
      <c r="MKU50" s="1"/>
      <c r="MKV50" s="1"/>
      <c r="MKW50" s="1"/>
      <c r="MKX50" s="1"/>
      <c r="MKY50" s="1"/>
      <c r="MKZ50" s="1"/>
      <c r="MLA50" s="1"/>
      <c r="MLB50" s="1"/>
      <c r="MLC50" s="1"/>
      <c r="MLD50" s="1"/>
      <c r="MLE50" s="1"/>
      <c r="MLF50" s="1"/>
      <c r="MLG50" s="1"/>
      <c r="MLH50" s="1"/>
      <c r="MLI50" s="1"/>
      <c r="MLJ50" s="1"/>
      <c r="MLK50" s="1"/>
      <c r="MLL50" s="1"/>
      <c r="MLM50" s="1"/>
      <c r="MLN50" s="1"/>
      <c r="MLO50" s="1"/>
      <c r="MLP50" s="1"/>
      <c r="MLQ50" s="1"/>
      <c r="MLR50" s="1"/>
      <c r="MLS50" s="1"/>
      <c r="MLT50" s="1"/>
      <c r="MLU50" s="1"/>
      <c r="MLV50" s="1"/>
      <c r="MLW50" s="1"/>
      <c r="MLX50" s="1"/>
      <c r="MLY50" s="1"/>
      <c r="MLZ50" s="1"/>
      <c r="MMA50" s="1"/>
      <c r="MMB50" s="1"/>
      <c r="MMC50" s="1"/>
      <c r="MMD50" s="1"/>
      <c r="MME50" s="1"/>
      <c r="MMF50" s="1"/>
      <c r="MMG50" s="1"/>
      <c r="MMH50" s="1"/>
      <c r="MMI50" s="1"/>
      <c r="MMJ50" s="1"/>
      <c r="MMK50" s="1"/>
      <c r="MML50" s="1"/>
      <c r="MMM50" s="1"/>
      <c r="MMN50" s="1"/>
      <c r="MMO50" s="1"/>
      <c r="MMP50" s="1"/>
      <c r="MMQ50" s="1"/>
      <c r="MMR50" s="1"/>
      <c r="MMS50" s="1"/>
      <c r="MMT50" s="1"/>
      <c r="MMU50" s="1"/>
      <c r="MMV50" s="1"/>
      <c r="MMW50" s="1"/>
      <c r="MMX50" s="1"/>
      <c r="MMY50" s="1"/>
      <c r="MMZ50" s="1"/>
      <c r="MNA50" s="1"/>
      <c r="MNB50" s="1"/>
      <c r="MNC50" s="1"/>
      <c r="MND50" s="1"/>
      <c r="MNE50" s="1"/>
      <c r="MNF50" s="1"/>
      <c r="MNG50" s="1"/>
      <c r="MNH50" s="1"/>
      <c r="MNI50" s="1"/>
      <c r="MNJ50" s="1"/>
      <c r="MNK50" s="1"/>
      <c r="MNL50" s="1"/>
      <c r="MNM50" s="1"/>
      <c r="MNN50" s="1"/>
      <c r="MNO50" s="1"/>
      <c r="MNP50" s="1"/>
      <c r="MNQ50" s="1"/>
      <c r="MNR50" s="1"/>
      <c r="MNS50" s="1"/>
      <c r="MNT50" s="1"/>
      <c r="MNU50" s="1"/>
      <c r="MNV50" s="1"/>
      <c r="MNW50" s="1"/>
      <c r="MNX50" s="1"/>
      <c r="MNY50" s="1"/>
      <c r="MNZ50" s="1"/>
      <c r="MOA50" s="1"/>
      <c r="MOB50" s="1"/>
      <c r="MOC50" s="1"/>
      <c r="MOD50" s="1"/>
      <c r="MOE50" s="1"/>
      <c r="MOF50" s="1"/>
      <c r="MOG50" s="1"/>
      <c r="MOH50" s="1"/>
      <c r="MOI50" s="1"/>
      <c r="MOJ50" s="1"/>
      <c r="MOK50" s="1"/>
      <c r="MOL50" s="1"/>
      <c r="MOM50" s="1"/>
      <c r="MON50" s="1"/>
      <c r="MOO50" s="1"/>
      <c r="MOP50" s="1"/>
      <c r="MOQ50" s="1"/>
      <c r="MOR50" s="1"/>
      <c r="MOS50" s="1"/>
      <c r="MOT50" s="1"/>
      <c r="MOU50" s="1"/>
      <c r="MOV50" s="1"/>
      <c r="MOW50" s="1"/>
      <c r="MOX50" s="1"/>
      <c r="MOY50" s="1"/>
      <c r="MOZ50" s="1"/>
      <c r="MPA50" s="1"/>
      <c r="MPB50" s="1"/>
      <c r="MPC50" s="1"/>
      <c r="MPD50" s="1"/>
      <c r="MPE50" s="1"/>
      <c r="MPF50" s="1"/>
      <c r="MPG50" s="1"/>
      <c r="MPH50" s="1"/>
      <c r="MPI50" s="1"/>
      <c r="MPJ50" s="1"/>
      <c r="MPK50" s="1"/>
      <c r="MPL50" s="1"/>
      <c r="MPM50" s="1"/>
      <c r="MPN50" s="1"/>
      <c r="MPO50" s="1"/>
      <c r="MPP50" s="1"/>
      <c r="MPQ50" s="1"/>
      <c r="MPR50" s="1"/>
      <c r="MPS50" s="1"/>
      <c r="MPT50" s="1"/>
      <c r="MPU50" s="1"/>
      <c r="MPV50" s="1"/>
      <c r="MPW50" s="1"/>
      <c r="MPX50" s="1"/>
      <c r="MPY50" s="1"/>
      <c r="MPZ50" s="1"/>
      <c r="MQA50" s="1"/>
      <c r="MQB50" s="1"/>
      <c r="MQC50" s="1"/>
      <c r="MQD50" s="1"/>
      <c r="MQE50" s="1"/>
      <c r="MQF50" s="1"/>
      <c r="MQG50" s="1"/>
      <c r="MQH50" s="1"/>
      <c r="MQI50" s="1"/>
      <c r="MQJ50" s="1"/>
      <c r="MQK50" s="1"/>
      <c r="MQL50" s="1"/>
      <c r="MQM50" s="1"/>
      <c r="MQN50" s="1"/>
      <c r="MQO50" s="1"/>
      <c r="MQP50" s="1"/>
      <c r="MQQ50" s="1"/>
      <c r="MQR50" s="1"/>
      <c r="MQS50" s="1"/>
      <c r="MQT50" s="1"/>
      <c r="MQU50" s="1"/>
      <c r="MQV50" s="1"/>
      <c r="MQW50" s="1"/>
      <c r="MQX50" s="1"/>
      <c r="MQY50" s="1"/>
      <c r="MQZ50" s="1"/>
      <c r="MRA50" s="1"/>
      <c r="MRB50" s="1"/>
      <c r="MRC50" s="1"/>
      <c r="MRD50" s="1"/>
      <c r="MRE50" s="1"/>
      <c r="MRF50" s="1"/>
      <c r="MRG50" s="1"/>
      <c r="MRH50" s="1"/>
      <c r="MRI50" s="1"/>
      <c r="MRJ50" s="1"/>
      <c r="MRK50" s="1"/>
      <c r="MRL50" s="1"/>
      <c r="MRM50" s="1"/>
      <c r="MRN50" s="1"/>
      <c r="MRO50" s="1"/>
      <c r="MRP50" s="1"/>
      <c r="MRQ50" s="1"/>
      <c r="MRR50" s="1"/>
      <c r="MRS50" s="1"/>
      <c r="MRT50" s="1"/>
      <c r="MRU50" s="1"/>
      <c r="MRV50" s="1"/>
      <c r="MRW50" s="1"/>
      <c r="MRX50" s="1"/>
      <c r="MRY50" s="1"/>
      <c r="MRZ50" s="1"/>
      <c r="MSA50" s="1"/>
      <c r="MSB50" s="1"/>
      <c r="MSC50" s="1"/>
      <c r="MSD50" s="1"/>
      <c r="MSE50" s="1"/>
      <c r="MSF50" s="1"/>
      <c r="MSG50" s="1"/>
      <c r="MSH50" s="1"/>
      <c r="MSI50" s="1"/>
      <c r="MSJ50" s="1"/>
      <c r="MSK50" s="1"/>
      <c r="MSL50" s="1"/>
      <c r="MSM50" s="1"/>
      <c r="MSN50" s="1"/>
      <c r="MSO50" s="1"/>
      <c r="MSP50" s="1"/>
      <c r="MSQ50" s="1"/>
      <c r="MSR50" s="1"/>
      <c r="MSS50" s="1"/>
      <c r="MST50" s="1"/>
      <c r="MSU50" s="1"/>
      <c r="MSV50" s="1"/>
      <c r="MSW50" s="1"/>
      <c r="MSX50" s="1"/>
      <c r="MSY50" s="1"/>
      <c r="MSZ50" s="1"/>
      <c r="MTA50" s="1"/>
      <c r="MTB50" s="1"/>
      <c r="MTC50" s="1"/>
      <c r="MTD50" s="1"/>
      <c r="MTE50" s="1"/>
      <c r="MTF50" s="1"/>
      <c r="MTG50" s="1"/>
      <c r="MTH50" s="1"/>
      <c r="MTI50" s="1"/>
      <c r="MTJ50" s="1"/>
      <c r="MTK50" s="1"/>
      <c r="MTL50" s="1"/>
      <c r="MTM50" s="1"/>
      <c r="MTN50" s="1"/>
      <c r="MTO50" s="1"/>
      <c r="MTP50" s="1"/>
      <c r="MTQ50" s="1"/>
      <c r="MTR50" s="1"/>
      <c r="MTS50" s="1"/>
      <c r="MTT50" s="1"/>
      <c r="MTU50" s="1"/>
      <c r="MTV50" s="1"/>
      <c r="MTW50" s="1"/>
      <c r="MTX50" s="1"/>
      <c r="MTY50" s="1"/>
      <c r="MTZ50" s="1"/>
      <c r="MUA50" s="1"/>
      <c r="MUB50" s="1"/>
      <c r="MUC50" s="1"/>
      <c r="MUD50" s="1"/>
      <c r="MUE50" s="1"/>
      <c r="MUF50" s="1"/>
      <c r="MUG50" s="1"/>
      <c r="MUH50" s="1"/>
      <c r="MUI50" s="1"/>
      <c r="MUJ50" s="1"/>
      <c r="MUK50" s="1"/>
      <c r="MUL50" s="1"/>
      <c r="MUM50" s="1"/>
      <c r="MUN50" s="1"/>
      <c r="MUO50" s="1"/>
      <c r="MUP50" s="1"/>
      <c r="MUQ50" s="1"/>
      <c r="MUR50" s="1"/>
      <c r="MUS50" s="1"/>
      <c r="MUT50" s="1"/>
      <c r="MUU50" s="1"/>
      <c r="MUV50" s="1"/>
      <c r="MUW50" s="1"/>
      <c r="MUX50" s="1"/>
      <c r="MUY50" s="1"/>
      <c r="MUZ50" s="1"/>
      <c r="MVA50" s="1"/>
      <c r="MVB50" s="1"/>
      <c r="MVC50" s="1"/>
      <c r="MVD50" s="1"/>
      <c r="MVE50" s="1"/>
      <c r="MVF50" s="1"/>
      <c r="MVG50" s="1"/>
      <c r="MVH50" s="1"/>
      <c r="MVI50" s="1"/>
      <c r="MVJ50" s="1"/>
      <c r="MVK50" s="1"/>
      <c r="MVL50" s="1"/>
      <c r="MVM50" s="1"/>
      <c r="MVN50" s="1"/>
      <c r="MVO50" s="1"/>
      <c r="MVP50" s="1"/>
      <c r="MVQ50" s="1"/>
      <c r="MVR50" s="1"/>
      <c r="MVS50" s="1"/>
      <c r="MVT50" s="1"/>
      <c r="MVU50" s="1"/>
      <c r="MVV50" s="1"/>
      <c r="MVW50" s="1"/>
      <c r="MVX50" s="1"/>
      <c r="MVY50" s="1"/>
      <c r="MVZ50" s="1"/>
      <c r="MWA50" s="1"/>
      <c r="MWB50" s="1"/>
      <c r="MWC50" s="1"/>
      <c r="MWD50" s="1"/>
      <c r="MWE50" s="1"/>
      <c r="MWF50" s="1"/>
      <c r="MWG50" s="1"/>
      <c r="MWH50" s="1"/>
      <c r="MWI50" s="1"/>
      <c r="MWJ50" s="1"/>
      <c r="MWK50" s="1"/>
      <c r="MWL50" s="1"/>
      <c r="MWM50" s="1"/>
      <c r="MWN50" s="1"/>
      <c r="MWO50" s="1"/>
      <c r="MWP50" s="1"/>
      <c r="MWQ50" s="1"/>
      <c r="MWR50" s="1"/>
      <c r="MWS50" s="1"/>
      <c r="MWT50" s="1"/>
      <c r="MWU50" s="1"/>
      <c r="MWV50" s="1"/>
      <c r="MWW50" s="1"/>
      <c r="MWX50" s="1"/>
      <c r="MWY50" s="1"/>
      <c r="MWZ50" s="1"/>
      <c r="MXA50" s="1"/>
      <c r="MXB50" s="1"/>
      <c r="MXC50" s="1"/>
      <c r="MXD50" s="1"/>
      <c r="MXE50" s="1"/>
      <c r="MXF50" s="1"/>
      <c r="MXG50" s="1"/>
      <c r="MXH50" s="1"/>
      <c r="MXI50" s="1"/>
      <c r="MXJ50" s="1"/>
      <c r="MXK50" s="1"/>
      <c r="MXL50" s="1"/>
      <c r="MXM50" s="1"/>
      <c r="MXN50" s="1"/>
      <c r="MXO50" s="1"/>
      <c r="MXP50" s="1"/>
      <c r="MXQ50" s="1"/>
      <c r="MXR50" s="1"/>
      <c r="MXS50" s="1"/>
      <c r="MXT50" s="1"/>
      <c r="MXU50" s="1"/>
      <c r="MXV50" s="1"/>
      <c r="MXW50" s="1"/>
      <c r="MXX50" s="1"/>
      <c r="MXY50" s="1"/>
      <c r="MXZ50" s="1"/>
      <c r="MYA50" s="1"/>
      <c r="MYB50" s="1"/>
      <c r="MYC50" s="1"/>
      <c r="MYD50" s="1"/>
      <c r="MYE50" s="1"/>
      <c r="MYF50" s="1"/>
      <c r="MYG50" s="1"/>
      <c r="MYH50" s="1"/>
      <c r="MYI50" s="1"/>
      <c r="MYJ50" s="1"/>
      <c r="MYK50" s="1"/>
      <c r="MYL50" s="1"/>
      <c r="MYM50" s="1"/>
      <c r="MYN50" s="1"/>
      <c r="MYO50" s="1"/>
      <c r="MYP50" s="1"/>
      <c r="MYQ50" s="1"/>
      <c r="MYR50" s="1"/>
      <c r="MYS50" s="1"/>
      <c r="MYT50" s="1"/>
      <c r="MYU50" s="1"/>
      <c r="MYV50" s="1"/>
      <c r="MYW50" s="1"/>
      <c r="MYX50" s="1"/>
      <c r="MYY50" s="1"/>
      <c r="MYZ50" s="1"/>
      <c r="MZA50" s="1"/>
      <c r="MZB50" s="1"/>
      <c r="MZC50" s="1"/>
      <c r="MZD50" s="1"/>
      <c r="MZE50" s="1"/>
      <c r="MZF50" s="1"/>
      <c r="MZG50" s="1"/>
      <c r="MZH50" s="1"/>
      <c r="MZI50" s="1"/>
      <c r="MZJ50" s="1"/>
      <c r="MZK50" s="1"/>
      <c r="MZL50" s="1"/>
      <c r="MZM50" s="1"/>
      <c r="MZN50" s="1"/>
      <c r="MZO50" s="1"/>
      <c r="MZP50" s="1"/>
      <c r="MZQ50" s="1"/>
      <c r="MZR50" s="1"/>
      <c r="MZS50" s="1"/>
      <c r="MZT50" s="1"/>
      <c r="MZU50" s="1"/>
      <c r="MZV50" s="1"/>
      <c r="MZW50" s="1"/>
      <c r="MZX50" s="1"/>
      <c r="MZY50" s="1"/>
      <c r="MZZ50" s="1"/>
      <c r="NAA50" s="1"/>
      <c r="NAB50" s="1"/>
      <c r="NAC50" s="1"/>
      <c r="NAD50" s="1"/>
      <c r="NAE50" s="1"/>
      <c r="NAF50" s="1"/>
      <c r="NAG50" s="1"/>
      <c r="NAH50" s="1"/>
      <c r="NAI50" s="1"/>
      <c r="NAJ50" s="1"/>
      <c r="NAK50" s="1"/>
      <c r="NAL50" s="1"/>
      <c r="NAM50" s="1"/>
      <c r="NAN50" s="1"/>
      <c r="NAO50" s="1"/>
      <c r="NAP50" s="1"/>
      <c r="NAQ50" s="1"/>
      <c r="NAR50" s="1"/>
      <c r="NAS50" s="1"/>
      <c r="NAT50" s="1"/>
      <c r="NAU50" s="1"/>
      <c r="NAV50" s="1"/>
      <c r="NAW50" s="1"/>
      <c r="NAX50" s="1"/>
      <c r="NAY50" s="1"/>
      <c r="NAZ50" s="1"/>
      <c r="NBA50" s="1"/>
      <c r="NBB50" s="1"/>
      <c r="NBC50" s="1"/>
      <c r="NBD50" s="1"/>
      <c r="NBE50" s="1"/>
      <c r="NBF50" s="1"/>
      <c r="NBG50" s="1"/>
      <c r="NBH50" s="1"/>
      <c r="NBI50" s="1"/>
      <c r="NBJ50" s="1"/>
      <c r="NBK50" s="1"/>
      <c r="NBL50" s="1"/>
      <c r="NBM50" s="1"/>
      <c r="NBN50" s="1"/>
      <c r="NBO50" s="1"/>
      <c r="NBP50" s="1"/>
      <c r="NBQ50" s="1"/>
      <c r="NBR50" s="1"/>
      <c r="NBS50" s="1"/>
      <c r="NBT50" s="1"/>
      <c r="NBU50" s="1"/>
      <c r="NBV50" s="1"/>
      <c r="NBW50" s="1"/>
      <c r="NBX50" s="1"/>
      <c r="NBY50" s="1"/>
      <c r="NBZ50" s="1"/>
      <c r="NCA50" s="1"/>
      <c r="NCB50" s="1"/>
      <c r="NCC50" s="1"/>
      <c r="NCD50" s="1"/>
      <c r="NCE50" s="1"/>
      <c r="NCF50" s="1"/>
      <c r="NCG50" s="1"/>
      <c r="NCH50" s="1"/>
      <c r="NCI50" s="1"/>
      <c r="NCJ50" s="1"/>
      <c r="NCK50" s="1"/>
      <c r="NCL50" s="1"/>
      <c r="NCM50" s="1"/>
      <c r="NCN50" s="1"/>
      <c r="NCO50" s="1"/>
      <c r="NCP50" s="1"/>
      <c r="NCQ50" s="1"/>
      <c r="NCR50" s="1"/>
      <c r="NCS50" s="1"/>
      <c r="NCT50" s="1"/>
      <c r="NCU50" s="1"/>
      <c r="NCV50" s="1"/>
      <c r="NCW50" s="1"/>
      <c r="NCX50" s="1"/>
      <c r="NCY50" s="1"/>
      <c r="NCZ50" s="1"/>
      <c r="NDA50" s="1"/>
      <c r="NDB50" s="1"/>
      <c r="NDC50" s="1"/>
      <c r="NDD50" s="1"/>
      <c r="NDE50" s="1"/>
      <c r="NDF50" s="1"/>
      <c r="NDG50" s="1"/>
      <c r="NDH50" s="1"/>
      <c r="NDI50" s="1"/>
      <c r="NDJ50" s="1"/>
      <c r="NDK50" s="1"/>
      <c r="NDL50" s="1"/>
      <c r="NDM50" s="1"/>
      <c r="NDN50" s="1"/>
      <c r="NDO50" s="1"/>
      <c r="NDP50" s="1"/>
      <c r="NDQ50" s="1"/>
      <c r="NDR50" s="1"/>
      <c r="NDS50" s="1"/>
      <c r="NDT50" s="1"/>
      <c r="NDU50" s="1"/>
      <c r="NDV50" s="1"/>
      <c r="NDW50" s="1"/>
      <c r="NDX50" s="1"/>
      <c r="NDY50" s="1"/>
      <c r="NDZ50" s="1"/>
      <c r="NEA50" s="1"/>
      <c r="NEB50" s="1"/>
      <c r="NEC50" s="1"/>
      <c r="NED50" s="1"/>
      <c r="NEE50" s="1"/>
      <c r="NEF50" s="1"/>
      <c r="NEG50" s="1"/>
      <c r="NEH50" s="1"/>
      <c r="NEI50" s="1"/>
      <c r="NEJ50" s="1"/>
      <c r="NEK50" s="1"/>
      <c r="NEL50" s="1"/>
      <c r="NEM50" s="1"/>
      <c r="NEN50" s="1"/>
      <c r="NEO50" s="1"/>
      <c r="NEP50" s="1"/>
      <c r="NEQ50" s="1"/>
      <c r="NER50" s="1"/>
      <c r="NES50" s="1"/>
      <c r="NET50" s="1"/>
      <c r="NEU50" s="1"/>
      <c r="NEV50" s="1"/>
      <c r="NEW50" s="1"/>
      <c r="NEX50" s="1"/>
      <c r="NEY50" s="1"/>
      <c r="NEZ50" s="1"/>
      <c r="NFA50" s="1"/>
      <c r="NFB50" s="1"/>
      <c r="NFC50" s="1"/>
      <c r="NFD50" s="1"/>
      <c r="NFE50" s="1"/>
      <c r="NFF50" s="1"/>
      <c r="NFG50" s="1"/>
      <c r="NFH50" s="1"/>
      <c r="NFI50" s="1"/>
      <c r="NFJ50" s="1"/>
      <c r="NFK50" s="1"/>
      <c r="NFL50" s="1"/>
      <c r="NFM50" s="1"/>
      <c r="NFN50" s="1"/>
      <c r="NFO50" s="1"/>
      <c r="NFP50" s="1"/>
      <c r="NFQ50" s="1"/>
      <c r="NFR50" s="1"/>
      <c r="NFS50" s="1"/>
      <c r="NFT50" s="1"/>
      <c r="NFU50" s="1"/>
      <c r="NFV50" s="1"/>
      <c r="NFW50" s="1"/>
      <c r="NFX50" s="1"/>
      <c r="NFY50" s="1"/>
      <c r="NFZ50" s="1"/>
      <c r="NGA50" s="1"/>
      <c r="NGB50" s="1"/>
      <c r="NGC50" s="1"/>
      <c r="NGD50" s="1"/>
      <c r="NGE50" s="1"/>
      <c r="NGF50" s="1"/>
      <c r="NGG50" s="1"/>
      <c r="NGH50" s="1"/>
      <c r="NGI50" s="1"/>
      <c r="NGJ50" s="1"/>
      <c r="NGK50" s="1"/>
      <c r="NGL50" s="1"/>
      <c r="NGM50" s="1"/>
      <c r="NGN50" s="1"/>
      <c r="NGO50" s="1"/>
      <c r="NGP50" s="1"/>
      <c r="NGQ50" s="1"/>
      <c r="NGR50" s="1"/>
      <c r="NGS50" s="1"/>
      <c r="NGT50" s="1"/>
      <c r="NGU50" s="1"/>
      <c r="NGV50" s="1"/>
      <c r="NGW50" s="1"/>
      <c r="NGX50" s="1"/>
      <c r="NGY50" s="1"/>
      <c r="NGZ50" s="1"/>
      <c r="NHA50" s="1"/>
      <c r="NHB50" s="1"/>
      <c r="NHC50" s="1"/>
      <c r="NHD50" s="1"/>
      <c r="NHE50" s="1"/>
      <c r="NHF50" s="1"/>
      <c r="NHG50" s="1"/>
      <c r="NHH50" s="1"/>
      <c r="NHI50" s="1"/>
      <c r="NHJ50" s="1"/>
      <c r="NHK50" s="1"/>
      <c r="NHL50" s="1"/>
      <c r="NHM50" s="1"/>
      <c r="NHN50" s="1"/>
      <c r="NHO50" s="1"/>
      <c r="NHP50" s="1"/>
      <c r="NHQ50" s="1"/>
      <c r="NHR50" s="1"/>
      <c r="NHS50" s="1"/>
      <c r="NHT50" s="1"/>
      <c r="NHU50" s="1"/>
      <c r="NHV50" s="1"/>
      <c r="NHW50" s="1"/>
      <c r="NHX50" s="1"/>
      <c r="NHY50" s="1"/>
      <c r="NHZ50" s="1"/>
      <c r="NIA50" s="1"/>
      <c r="NIB50" s="1"/>
      <c r="NIC50" s="1"/>
      <c r="NID50" s="1"/>
      <c r="NIE50" s="1"/>
      <c r="NIF50" s="1"/>
      <c r="NIG50" s="1"/>
      <c r="NIH50" s="1"/>
      <c r="NII50" s="1"/>
      <c r="NIJ50" s="1"/>
      <c r="NIK50" s="1"/>
      <c r="NIL50" s="1"/>
      <c r="NIM50" s="1"/>
      <c r="NIN50" s="1"/>
      <c r="NIO50" s="1"/>
      <c r="NIP50" s="1"/>
      <c r="NIQ50" s="1"/>
      <c r="NIR50" s="1"/>
      <c r="NIS50" s="1"/>
      <c r="NIT50" s="1"/>
      <c r="NIU50" s="1"/>
      <c r="NIV50" s="1"/>
      <c r="NIW50" s="1"/>
      <c r="NIX50" s="1"/>
      <c r="NIY50" s="1"/>
      <c r="NIZ50" s="1"/>
      <c r="NJA50" s="1"/>
      <c r="NJB50" s="1"/>
      <c r="NJC50" s="1"/>
      <c r="NJD50" s="1"/>
      <c r="NJE50" s="1"/>
      <c r="NJF50" s="1"/>
      <c r="NJG50" s="1"/>
      <c r="NJH50" s="1"/>
      <c r="NJI50" s="1"/>
      <c r="NJJ50" s="1"/>
      <c r="NJK50" s="1"/>
      <c r="NJL50" s="1"/>
      <c r="NJM50" s="1"/>
      <c r="NJN50" s="1"/>
      <c r="NJO50" s="1"/>
      <c r="NJP50" s="1"/>
      <c r="NJQ50" s="1"/>
      <c r="NJR50" s="1"/>
      <c r="NJS50" s="1"/>
      <c r="NJT50" s="1"/>
      <c r="NJU50" s="1"/>
      <c r="NJV50" s="1"/>
      <c r="NJW50" s="1"/>
      <c r="NJX50" s="1"/>
      <c r="NJY50" s="1"/>
      <c r="NJZ50" s="1"/>
      <c r="NKA50" s="1"/>
      <c r="NKB50" s="1"/>
      <c r="NKC50" s="1"/>
      <c r="NKD50" s="1"/>
      <c r="NKE50" s="1"/>
      <c r="NKF50" s="1"/>
      <c r="NKG50" s="1"/>
      <c r="NKH50" s="1"/>
      <c r="NKI50" s="1"/>
      <c r="NKJ50" s="1"/>
      <c r="NKK50" s="1"/>
      <c r="NKL50" s="1"/>
      <c r="NKM50" s="1"/>
      <c r="NKN50" s="1"/>
      <c r="NKO50" s="1"/>
      <c r="NKP50" s="1"/>
      <c r="NKQ50" s="1"/>
      <c r="NKR50" s="1"/>
      <c r="NKS50" s="1"/>
      <c r="NKT50" s="1"/>
      <c r="NKU50" s="1"/>
      <c r="NKV50" s="1"/>
      <c r="NKW50" s="1"/>
      <c r="NKX50" s="1"/>
      <c r="NKY50" s="1"/>
      <c r="NKZ50" s="1"/>
      <c r="NLA50" s="1"/>
      <c r="NLB50" s="1"/>
      <c r="NLC50" s="1"/>
      <c r="NLD50" s="1"/>
      <c r="NLE50" s="1"/>
      <c r="NLF50" s="1"/>
      <c r="NLG50" s="1"/>
      <c r="NLH50" s="1"/>
      <c r="NLI50" s="1"/>
      <c r="NLJ50" s="1"/>
      <c r="NLK50" s="1"/>
      <c r="NLL50" s="1"/>
      <c r="NLM50" s="1"/>
      <c r="NLN50" s="1"/>
      <c r="NLO50" s="1"/>
      <c r="NLP50" s="1"/>
      <c r="NLQ50" s="1"/>
      <c r="NLR50" s="1"/>
      <c r="NLS50" s="1"/>
      <c r="NLT50" s="1"/>
      <c r="NLU50" s="1"/>
      <c r="NLV50" s="1"/>
      <c r="NLW50" s="1"/>
      <c r="NLX50" s="1"/>
      <c r="NLY50" s="1"/>
      <c r="NLZ50" s="1"/>
      <c r="NMA50" s="1"/>
      <c r="NMB50" s="1"/>
      <c r="NMC50" s="1"/>
      <c r="NMD50" s="1"/>
      <c r="NME50" s="1"/>
      <c r="NMF50" s="1"/>
      <c r="NMG50" s="1"/>
      <c r="NMH50" s="1"/>
      <c r="NMI50" s="1"/>
      <c r="NMJ50" s="1"/>
      <c r="NMK50" s="1"/>
      <c r="NML50" s="1"/>
      <c r="NMM50" s="1"/>
      <c r="NMN50" s="1"/>
      <c r="NMO50" s="1"/>
      <c r="NMP50" s="1"/>
      <c r="NMQ50" s="1"/>
      <c r="NMR50" s="1"/>
      <c r="NMS50" s="1"/>
      <c r="NMT50" s="1"/>
      <c r="NMU50" s="1"/>
      <c r="NMV50" s="1"/>
      <c r="NMW50" s="1"/>
      <c r="NMX50" s="1"/>
      <c r="NMY50" s="1"/>
      <c r="NMZ50" s="1"/>
      <c r="NNA50" s="1"/>
      <c r="NNB50" s="1"/>
      <c r="NNC50" s="1"/>
      <c r="NND50" s="1"/>
      <c r="NNE50" s="1"/>
      <c r="NNF50" s="1"/>
      <c r="NNG50" s="1"/>
      <c r="NNH50" s="1"/>
      <c r="NNI50" s="1"/>
      <c r="NNJ50" s="1"/>
      <c r="NNK50" s="1"/>
      <c r="NNL50" s="1"/>
      <c r="NNM50" s="1"/>
      <c r="NNN50" s="1"/>
      <c r="NNO50" s="1"/>
      <c r="NNP50" s="1"/>
      <c r="NNQ50" s="1"/>
      <c r="NNR50" s="1"/>
      <c r="NNS50" s="1"/>
      <c r="NNT50" s="1"/>
      <c r="NNU50" s="1"/>
      <c r="NNV50" s="1"/>
      <c r="NNW50" s="1"/>
      <c r="NNX50" s="1"/>
      <c r="NNY50" s="1"/>
      <c r="NNZ50" s="1"/>
      <c r="NOA50" s="1"/>
      <c r="NOB50" s="1"/>
      <c r="NOC50" s="1"/>
      <c r="NOD50" s="1"/>
      <c r="NOE50" s="1"/>
      <c r="NOF50" s="1"/>
      <c r="NOG50" s="1"/>
      <c r="NOH50" s="1"/>
      <c r="NOI50" s="1"/>
      <c r="NOJ50" s="1"/>
      <c r="NOK50" s="1"/>
      <c r="NOL50" s="1"/>
      <c r="NOM50" s="1"/>
      <c r="NON50" s="1"/>
      <c r="NOO50" s="1"/>
      <c r="NOP50" s="1"/>
      <c r="NOQ50" s="1"/>
      <c r="NOR50" s="1"/>
      <c r="NOS50" s="1"/>
      <c r="NOT50" s="1"/>
      <c r="NOU50" s="1"/>
      <c r="NOV50" s="1"/>
      <c r="NOW50" s="1"/>
      <c r="NOX50" s="1"/>
      <c r="NOY50" s="1"/>
      <c r="NOZ50" s="1"/>
      <c r="NPA50" s="1"/>
      <c r="NPB50" s="1"/>
      <c r="NPC50" s="1"/>
      <c r="NPD50" s="1"/>
      <c r="NPE50" s="1"/>
      <c r="NPF50" s="1"/>
      <c r="NPG50" s="1"/>
      <c r="NPH50" s="1"/>
      <c r="NPI50" s="1"/>
      <c r="NPJ50" s="1"/>
      <c r="NPK50" s="1"/>
      <c r="NPL50" s="1"/>
      <c r="NPM50" s="1"/>
      <c r="NPN50" s="1"/>
      <c r="NPO50" s="1"/>
      <c r="NPP50" s="1"/>
      <c r="NPQ50" s="1"/>
      <c r="NPR50" s="1"/>
      <c r="NPS50" s="1"/>
      <c r="NPT50" s="1"/>
      <c r="NPU50" s="1"/>
      <c r="NPV50" s="1"/>
      <c r="NPW50" s="1"/>
      <c r="NPX50" s="1"/>
      <c r="NPY50" s="1"/>
      <c r="NPZ50" s="1"/>
      <c r="NQA50" s="1"/>
      <c r="NQB50" s="1"/>
      <c r="NQC50" s="1"/>
      <c r="NQD50" s="1"/>
      <c r="NQE50" s="1"/>
      <c r="NQF50" s="1"/>
      <c r="NQG50" s="1"/>
      <c r="NQH50" s="1"/>
      <c r="NQI50" s="1"/>
      <c r="NQJ50" s="1"/>
      <c r="NQK50" s="1"/>
      <c r="NQL50" s="1"/>
      <c r="NQM50" s="1"/>
      <c r="NQN50" s="1"/>
      <c r="NQO50" s="1"/>
      <c r="NQP50" s="1"/>
      <c r="NQQ50" s="1"/>
      <c r="NQR50" s="1"/>
      <c r="NQS50" s="1"/>
      <c r="NQT50" s="1"/>
      <c r="NQU50" s="1"/>
      <c r="NQV50" s="1"/>
      <c r="NQW50" s="1"/>
      <c r="NQX50" s="1"/>
      <c r="NQY50" s="1"/>
      <c r="NQZ50" s="1"/>
      <c r="NRA50" s="1"/>
      <c r="NRB50" s="1"/>
      <c r="NRC50" s="1"/>
      <c r="NRD50" s="1"/>
      <c r="NRE50" s="1"/>
      <c r="NRF50" s="1"/>
      <c r="NRG50" s="1"/>
      <c r="NRH50" s="1"/>
      <c r="NRI50" s="1"/>
      <c r="NRJ50" s="1"/>
      <c r="NRK50" s="1"/>
      <c r="NRL50" s="1"/>
      <c r="NRM50" s="1"/>
      <c r="NRN50" s="1"/>
      <c r="NRO50" s="1"/>
      <c r="NRP50" s="1"/>
      <c r="NRQ50" s="1"/>
      <c r="NRR50" s="1"/>
      <c r="NRS50" s="1"/>
      <c r="NRT50" s="1"/>
      <c r="NRU50" s="1"/>
      <c r="NRV50" s="1"/>
      <c r="NRW50" s="1"/>
      <c r="NRX50" s="1"/>
      <c r="NRY50" s="1"/>
      <c r="NRZ50" s="1"/>
      <c r="NSA50" s="1"/>
      <c r="NSB50" s="1"/>
      <c r="NSC50" s="1"/>
      <c r="NSD50" s="1"/>
      <c r="NSE50" s="1"/>
      <c r="NSF50" s="1"/>
      <c r="NSG50" s="1"/>
      <c r="NSH50" s="1"/>
      <c r="NSI50" s="1"/>
      <c r="NSJ50" s="1"/>
      <c r="NSK50" s="1"/>
      <c r="NSL50" s="1"/>
      <c r="NSM50" s="1"/>
      <c r="NSN50" s="1"/>
      <c r="NSO50" s="1"/>
      <c r="NSP50" s="1"/>
      <c r="NSQ50" s="1"/>
      <c r="NSR50" s="1"/>
      <c r="NSS50" s="1"/>
      <c r="NST50" s="1"/>
      <c r="NSU50" s="1"/>
      <c r="NSV50" s="1"/>
      <c r="NSW50" s="1"/>
      <c r="NSX50" s="1"/>
      <c r="NSY50" s="1"/>
      <c r="NSZ50" s="1"/>
      <c r="NTA50" s="1"/>
      <c r="NTB50" s="1"/>
      <c r="NTC50" s="1"/>
      <c r="NTD50" s="1"/>
      <c r="NTE50" s="1"/>
      <c r="NTF50" s="1"/>
      <c r="NTG50" s="1"/>
      <c r="NTH50" s="1"/>
      <c r="NTI50" s="1"/>
      <c r="NTJ50" s="1"/>
      <c r="NTK50" s="1"/>
      <c r="NTL50" s="1"/>
      <c r="NTM50" s="1"/>
      <c r="NTN50" s="1"/>
      <c r="NTO50" s="1"/>
      <c r="NTP50" s="1"/>
      <c r="NTQ50" s="1"/>
      <c r="NTR50" s="1"/>
      <c r="NTS50" s="1"/>
      <c r="NTT50" s="1"/>
      <c r="NTU50" s="1"/>
      <c r="NTV50" s="1"/>
      <c r="NTW50" s="1"/>
      <c r="NTX50" s="1"/>
      <c r="NTY50" s="1"/>
      <c r="NTZ50" s="1"/>
      <c r="NUA50" s="1"/>
      <c r="NUB50" s="1"/>
      <c r="NUC50" s="1"/>
      <c r="NUD50" s="1"/>
      <c r="NUE50" s="1"/>
      <c r="NUF50" s="1"/>
      <c r="NUG50" s="1"/>
      <c r="NUH50" s="1"/>
      <c r="NUI50" s="1"/>
      <c r="NUJ50" s="1"/>
      <c r="NUK50" s="1"/>
      <c r="NUL50" s="1"/>
      <c r="NUM50" s="1"/>
      <c r="NUN50" s="1"/>
      <c r="NUO50" s="1"/>
      <c r="NUP50" s="1"/>
      <c r="NUQ50" s="1"/>
      <c r="NUR50" s="1"/>
      <c r="NUS50" s="1"/>
      <c r="NUT50" s="1"/>
      <c r="NUU50" s="1"/>
      <c r="NUV50" s="1"/>
      <c r="NUW50" s="1"/>
      <c r="NUX50" s="1"/>
      <c r="NUY50" s="1"/>
      <c r="NUZ50" s="1"/>
      <c r="NVA50" s="1"/>
      <c r="NVB50" s="1"/>
      <c r="NVC50" s="1"/>
      <c r="NVD50" s="1"/>
      <c r="NVE50" s="1"/>
      <c r="NVF50" s="1"/>
      <c r="NVG50" s="1"/>
      <c r="NVH50" s="1"/>
      <c r="NVI50" s="1"/>
      <c r="NVJ50" s="1"/>
      <c r="NVK50" s="1"/>
      <c r="NVL50" s="1"/>
      <c r="NVM50" s="1"/>
      <c r="NVN50" s="1"/>
      <c r="NVO50" s="1"/>
      <c r="NVP50" s="1"/>
      <c r="NVQ50" s="1"/>
      <c r="NVR50" s="1"/>
      <c r="NVS50" s="1"/>
      <c r="NVT50" s="1"/>
      <c r="NVU50" s="1"/>
      <c r="NVV50" s="1"/>
      <c r="NVW50" s="1"/>
      <c r="NVX50" s="1"/>
      <c r="NVY50" s="1"/>
      <c r="NVZ50" s="1"/>
      <c r="NWA50" s="1"/>
      <c r="NWB50" s="1"/>
      <c r="NWC50" s="1"/>
      <c r="NWD50" s="1"/>
      <c r="NWE50" s="1"/>
      <c r="NWF50" s="1"/>
      <c r="NWG50" s="1"/>
      <c r="NWH50" s="1"/>
      <c r="NWI50" s="1"/>
      <c r="NWJ50" s="1"/>
      <c r="NWK50" s="1"/>
      <c r="NWL50" s="1"/>
      <c r="NWM50" s="1"/>
      <c r="NWN50" s="1"/>
      <c r="NWO50" s="1"/>
      <c r="NWP50" s="1"/>
      <c r="NWQ50" s="1"/>
      <c r="NWR50" s="1"/>
      <c r="NWS50" s="1"/>
      <c r="NWT50" s="1"/>
      <c r="NWU50" s="1"/>
      <c r="NWV50" s="1"/>
      <c r="NWW50" s="1"/>
      <c r="NWX50" s="1"/>
      <c r="NWY50" s="1"/>
      <c r="NWZ50" s="1"/>
      <c r="NXA50" s="1"/>
      <c r="NXB50" s="1"/>
      <c r="NXC50" s="1"/>
      <c r="NXD50" s="1"/>
      <c r="NXE50" s="1"/>
      <c r="NXF50" s="1"/>
      <c r="NXG50" s="1"/>
      <c r="NXH50" s="1"/>
      <c r="NXI50" s="1"/>
      <c r="NXJ50" s="1"/>
      <c r="NXK50" s="1"/>
      <c r="NXL50" s="1"/>
      <c r="NXM50" s="1"/>
      <c r="NXN50" s="1"/>
      <c r="NXO50" s="1"/>
      <c r="NXP50" s="1"/>
      <c r="NXQ50" s="1"/>
      <c r="NXR50" s="1"/>
      <c r="NXS50" s="1"/>
      <c r="NXT50" s="1"/>
      <c r="NXU50" s="1"/>
      <c r="NXV50" s="1"/>
      <c r="NXW50" s="1"/>
      <c r="NXX50" s="1"/>
      <c r="NXY50" s="1"/>
      <c r="NXZ50" s="1"/>
      <c r="NYA50" s="1"/>
      <c r="NYB50" s="1"/>
      <c r="NYC50" s="1"/>
      <c r="NYD50" s="1"/>
      <c r="NYE50" s="1"/>
      <c r="NYF50" s="1"/>
      <c r="NYG50" s="1"/>
      <c r="NYH50" s="1"/>
      <c r="NYI50" s="1"/>
      <c r="NYJ50" s="1"/>
      <c r="NYK50" s="1"/>
      <c r="NYL50" s="1"/>
      <c r="NYM50" s="1"/>
      <c r="NYN50" s="1"/>
      <c r="NYO50" s="1"/>
      <c r="NYP50" s="1"/>
      <c r="NYQ50" s="1"/>
      <c r="NYR50" s="1"/>
      <c r="NYS50" s="1"/>
      <c r="NYT50" s="1"/>
      <c r="NYU50" s="1"/>
      <c r="NYV50" s="1"/>
      <c r="NYW50" s="1"/>
      <c r="NYX50" s="1"/>
      <c r="NYY50" s="1"/>
      <c r="NYZ50" s="1"/>
      <c r="NZA50" s="1"/>
      <c r="NZB50" s="1"/>
      <c r="NZC50" s="1"/>
      <c r="NZD50" s="1"/>
      <c r="NZE50" s="1"/>
      <c r="NZF50" s="1"/>
      <c r="NZG50" s="1"/>
      <c r="NZH50" s="1"/>
      <c r="NZI50" s="1"/>
      <c r="NZJ50" s="1"/>
      <c r="NZK50" s="1"/>
      <c r="NZL50" s="1"/>
      <c r="NZM50" s="1"/>
      <c r="NZN50" s="1"/>
      <c r="NZO50" s="1"/>
      <c r="NZP50" s="1"/>
      <c r="NZQ50" s="1"/>
      <c r="NZR50" s="1"/>
      <c r="NZS50" s="1"/>
      <c r="NZT50" s="1"/>
      <c r="NZU50" s="1"/>
      <c r="NZV50" s="1"/>
      <c r="NZW50" s="1"/>
      <c r="NZX50" s="1"/>
      <c r="NZY50" s="1"/>
      <c r="NZZ50" s="1"/>
      <c r="OAA50" s="1"/>
      <c r="OAB50" s="1"/>
      <c r="OAC50" s="1"/>
      <c r="OAD50" s="1"/>
      <c r="OAE50" s="1"/>
      <c r="OAF50" s="1"/>
      <c r="OAG50" s="1"/>
      <c r="OAH50" s="1"/>
      <c r="OAI50" s="1"/>
      <c r="OAJ50" s="1"/>
      <c r="OAK50" s="1"/>
      <c r="OAL50" s="1"/>
      <c r="OAM50" s="1"/>
      <c r="OAN50" s="1"/>
      <c r="OAO50" s="1"/>
      <c r="OAP50" s="1"/>
      <c r="OAQ50" s="1"/>
      <c r="OAR50" s="1"/>
      <c r="OAS50" s="1"/>
      <c r="OAT50" s="1"/>
      <c r="OAU50" s="1"/>
      <c r="OAV50" s="1"/>
      <c r="OAW50" s="1"/>
      <c r="OAX50" s="1"/>
      <c r="OAY50" s="1"/>
      <c r="OAZ50" s="1"/>
      <c r="OBA50" s="1"/>
      <c r="OBB50" s="1"/>
      <c r="OBC50" s="1"/>
      <c r="OBD50" s="1"/>
      <c r="OBE50" s="1"/>
      <c r="OBF50" s="1"/>
      <c r="OBG50" s="1"/>
      <c r="OBH50" s="1"/>
      <c r="OBI50" s="1"/>
      <c r="OBJ50" s="1"/>
      <c r="OBK50" s="1"/>
      <c r="OBL50" s="1"/>
      <c r="OBM50" s="1"/>
      <c r="OBN50" s="1"/>
      <c r="OBO50" s="1"/>
      <c r="OBP50" s="1"/>
      <c r="OBQ50" s="1"/>
      <c r="OBR50" s="1"/>
      <c r="OBS50" s="1"/>
      <c r="OBT50" s="1"/>
      <c r="OBU50" s="1"/>
      <c r="OBV50" s="1"/>
      <c r="OBW50" s="1"/>
      <c r="OBX50" s="1"/>
      <c r="OBY50" s="1"/>
      <c r="OBZ50" s="1"/>
      <c r="OCA50" s="1"/>
      <c r="OCB50" s="1"/>
      <c r="OCC50" s="1"/>
      <c r="OCD50" s="1"/>
      <c r="OCE50" s="1"/>
      <c r="OCF50" s="1"/>
      <c r="OCG50" s="1"/>
      <c r="OCH50" s="1"/>
      <c r="OCI50" s="1"/>
      <c r="OCJ50" s="1"/>
      <c r="OCK50" s="1"/>
      <c r="OCL50" s="1"/>
      <c r="OCM50" s="1"/>
      <c r="OCN50" s="1"/>
      <c r="OCO50" s="1"/>
      <c r="OCP50" s="1"/>
      <c r="OCQ50" s="1"/>
      <c r="OCR50" s="1"/>
      <c r="OCS50" s="1"/>
      <c r="OCT50" s="1"/>
      <c r="OCU50" s="1"/>
      <c r="OCV50" s="1"/>
      <c r="OCW50" s="1"/>
      <c r="OCX50" s="1"/>
      <c r="OCY50" s="1"/>
      <c r="OCZ50" s="1"/>
      <c r="ODA50" s="1"/>
      <c r="ODB50" s="1"/>
      <c r="ODC50" s="1"/>
      <c r="ODD50" s="1"/>
      <c r="ODE50" s="1"/>
      <c r="ODF50" s="1"/>
      <c r="ODG50" s="1"/>
      <c r="ODH50" s="1"/>
      <c r="ODI50" s="1"/>
      <c r="ODJ50" s="1"/>
      <c r="ODK50" s="1"/>
      <c r="ODL50" s="1"/>
      <c r="ODM50" s="1"/>
      <c r="ODN50" s="1"/>
      <c r="ODO50" s="1"/>
      <c r="ODP50" s="1"/>
      <c r="ODQ50" s="1"/>
      <c r="ODR50" s="1"/>
      <c r="ODS50" s="1"/>
      <c r="ODT50" s="1"/>
      <c r="ODU50" s="1"/>
      <c r="ODV50" s="1"/>
      <c r="ODW50" s="1"/>
      <c r="ODX50" s="1"/>
      <c r="ODY50" s="1"/>
      <c r="ODZ50" s="1"/>
      <c r="OEA50" s="1"/>
      <c r="OEB50" s="1"/>
      <c r="OEC50" s="1"/>
      <c r="OED50" s="1"/>
      <c r="OEE50" s="1"/>
      <c r="OEF50" s="1"/>
      <c r="OEG50" s="1"/>
      <c r="OEH50" s="1"/>
      <c r="OEI50" s="1"/>
      <c r="OEJ50" s="1"/>
      <c r="OEK50" s="1"/>
      <c r="OEL50" s="1"/>
      <c r="OEM50" s="1"/>
      <c r="OEN50" s="1"/>
      <c r="OEO50" s="1"/>
      <c r="OEP50" s="1"/>
      <c r="OEQ50" s="1"/>
      <c r="OER50" s="1"/>
      <c r="OES50" s="1"/>
      <c r="OET50" s="1"/>
      <c r="OEU50" s="1"/>
      <c r="OEV50" s="1"/>
      <c r="OEW50" s="1"/>
      <c r="OEX50" s="1"/>
      <c r="OEY50" s="1"/>
      <c r="OEZ50" s="1"/>
      <c r="OFA50" s="1"/>
      <c r="OFB50" s="1"/>
      <c r="OFC50" s="1"/>
      <c r="OFD50" s="1"/>
      <c r="OFE50" s="1"/>
      <c r="OFF50" s="1"/>
      <c r="OFG50" s="1"/>
      <c r="OFH50" s="1"/>
      <c r="OFI50" s="1"/>
      <c r="OFJ50" s="1"/>
      <c r="OFK50" s="1"/>
      <c r="OFL50" s="1"/>
      <c r="OFM50" s="1"/>
      <c r="OFN50" s="1"/>
      <c r="OFO50" s="1"/>
      <c r="OFP50" s="1"/>
      <c r="OFQ50" s="1"/>
      <c r="OFR50" s="1"/>
      <c r="OFS50" s="1"/>
      <c r="OFT50" s="1"/>
      <c r="OFU50" s="1"/>
      <c r="OFV50" s="1"/>
      <c r="OFW50" s="1"/>
      <c r="OFX50" s="1"/>
      <c r="OFY50" s="1"/>
      <c r="OFZ50" s="1"/>
      <c r="OGA50" s="1"/>
      <c r="OGB50" s="1"/>
      <c r="OGC50" s="1"/>
      <c r="OGD50" s="1"/>
      <c r="OGE50" s="1"/>
      <c r="OGF50" s="1"/>
      <c r="OGG50" s="1"/>
      <c r="OGH50" s="1"/>
      <c r="OGI50" s="1"/>
      <c r="OGJ50" s="1"/>
      <c r="OGK50" s="1"/>
      <c r="OGL50" s="1"/>
      <c r="OGM50" s="1"/>
      <c r="OGN50" s="1"/>
      <c r="OGO50" s="1"/>
      <c r="OGP50" s="1"/>
      <c r="OGQ50" s="1"/>
      <c r="OGR50" s="1"/>
      <c r="OGS50" s="1"/>
      <c r="OGT50" s="1"/>
      <c r="OGU50" s="1"/>
      <c r="OGV50" s="1"/>
      <c r="OGW50" s="1"/>
      <c r="OGX50" s="1"/>
      <c r="OGY50" s="1"/>
      <c r="OGZ50" s="1"/>
      <c r="OHA50" s="1"/>
      <c r="OHB50" s="1"/>
      <c r="OHC50" s="1"/>
      <c r="OHD50" s="1"/>
      <c r="OHE50" s="1"/>
      <c r="OHF50" s="1"/>
      <c r="OHG50" s="1"/>
      <c r="OHH50" s="1"/>
      <c r="OHI50" s="1"/>
      <c r="OHJ50" s="1"/>
      <c r="OHK50" s="1"/>
      <c r="OHL50" s="1"/>
      <c r="OHM50" s="1"/>
      <c r="OHN50" s="1"/>
      <c r="OHO50" s="1"/>
      <c r="OHP50" s="1"/>
      <c r="OHQ50" s="1"/>
      <c r="OHR50" s="1"/>
      <c r="OHS50" s="1"/>
      <c r="OHT50" s="1"/>
      <c r="OHU50" s="1"/>
      <c r="OHV50" s="1"/>
      <c r="OHW50" s="1"/>
      <c r="OHX50" s="1"/>
      <c r="OHY50" s="1"/>
      <c r="OHZ50" s="1"/>
      <c r="OIA50" s="1"/>
      <c r="OIB50" s="1"/>
      <c r="OIC50" s="1"/>
      <c r="OID50" s="1"/>
      <c r="OIE50" s="1"/>
      <c r="OIF50" s="1"/>
      <c r="OIG50" s="1"/>
      <c r="OIH50" s="1"/>
      <c r="OII50" s="1"/>
      <c r="OIJ50" s="1"/>
      <c r="OIK50" s="1"/>
      <c r="OIL50" s="1"/>
      <c r="OIM50" s="1"/>
      <c r="OIN50" s="1"/>
      <c r="OIO50" s="1"/>
      <c r="OIP50" s="1"/>
      <c r="OIQ50" s="1"/>
      <c r="OIR50" s="1"/>
      <c r="OIS50" s="1"/>
      <c r="OIT50" s="1"/>
      <c r="OIU50" s="1"/>
      <c r="OIV50" s="1"/>
      <c r="OIW50" s="1"/>
      <c r="OIX50" s="1"/>
      <c r="OIY50" s="1"/>
      <c r="OIZ50" s="1"/>
      <c r="OJA50" s="1"/>
      <c r="OJB50" s="1"/>
      <c r="OJC50" s="1"/>
      <c r="OJD50" s="1"/>
      <c r="OJE50" s="1"/>
      <c r="OJF50" s="1"/>
      <c r="OJG50" s="1"/>
      <c r="OJH50" s="1"/>
      <c r="OJI50" s="1"/>
      <c r="OJJ50" s="1"/>
      <c r="OJK50" s="1"/>
      <c r="OJL50" s="1"/>
      <c r="OJM50" s="1"/>
      <c r="OJN50" s="1"/>
      <c r="OJO50" s="1"/>
      <c r="OJP50" s="1"/>
      <c r="OJQ50" s="1"/>
      <c r="OJR50" s="1"/>
      <c r="OJS50" s="1"/>
      <c r="OJT50" s="1"/>
      <c r="OJU50" s="1"/>
      <c r="OJV50" s="1"/>
      <c r="OJW50" s="1"/>
      <c r="OJX50" s="1"/>
      <c r="OJY50" s="1"/>
      <c r="OJZ50" s="1"/>
      <c r="OKA50" s="1"/>
      <c r="OKB50" s="1"/>
      <c r="OKC50" s="1"/>
      <c r="OKD50" s="1"/>
      <c r="OKE50" s="1"/>
      <c r="OKF50" s="1"/>
      <c r="OKG50" s="1"/>
      <c r="OKH50" s="1"/>
      <c r="OKI50" s="1"/>
      <c r="OKJ50" s="1"/>
      <c r="OKK50" s="1"/>
      <c r="OKL50" s="1"/>
      <c r="OKM50" s="1"/>
      <c r="OKN50" s="1"/>
      <c r="OKO50" s="1"/>
      <c r="OKP50" s="1"/>
      <c r="OKQ50" s="1"/>
      <c r="OKR50" s="1"/>
      <c r="OKS50" s="1"/>
      <c r="OKT50" s="1"/>
      <c r="OKU50" s="1"/>
      <c r="OKV50" s="1"/>
      <c r="OKW50" s="1"/>
      <c r="OKX50" s="1"/>
      <c r="OKY50" s="1"/>
      <c r="OKZ50" s="1"/>
      <c r="OLA50" s="1"/>
      <c r="OLB50" s="1"/>
      <c r="OLC50" s="1"/>
      <c r="OLD50" s="1"/>
      <c r="OLE50" s="1"/>
      <c r="OLF50" s="1"/>
      <c r="OLG50" s="1"/>
      <c r="OLH50" s="1"/>
      <c r="OLI50" s="1"/>
      <c r="OLJ50" s="1"/>
      <c r="OLK50" s="1"/>
      <c r="OLL50" s="1"/>
      <c r="OLM50" s="1"/>
      <c r="OLN50" s="1"/>
      <c r="OLO50" s="1"/>
      <c r="OLP50" s="1"/>
      <c r="OLQ50" s="1"/>
      <c r="OLR50" s="1"/>
      <c r="OLS50" s="1"/>
      <c r="OLT50" s="1"/>
      <c r="OLU50" s="1"/>
      <c r="OLV50" s="1"/>
      <c r="OLW50" s="1"/>
      <c r="OLX50" s="1"/>
      <c r="OLY50" s="1"/>
      <c r="OLZ50" s="1"/>
      <c r="OMA50" s="1"/>
      <c r="OMB50" s="1"/>
      <c r="OMC50" s="1"/>
      <c r="OMD50" s="1"/>
      <c r="OME50" s="1"/>
      <c r="OMF50" s="1"/>
      <c r="OMG50" s="1"/>
      <c r="OMH50" s="1"/>
      <c r="OMI50" s="1"/>
      <c r="OMJ50" s="1"/>
      <c r="OMK50" s="1"/>
      <c r="OML50" s="1"/>
      <c r="OMM50" s="1"/>
      <c r="OMN50" s="1"/>
      <c r="OMO50" s="1"/>
      <c r="OMP50" s="1"/>
      <c r="OMQ50" s="1"/>
      <c r="OMR50" s="1"/>
      <c r="OMS50" s="1"/>
      <c r="OMT50" s="1"/>
      <c r="OMU50" s="1"/>
      <c r="OMV50" s="1"/>
      <c r="OMW50" s="1"/>
      <c r="OMX50" s="1"/>
      <c r="OMY50" s="1"/>
      <c r="OMZ50" s="1"/>
      <c r="ONA50" s="1"/>
      <c r="ONB50" s="1"/>
      <c r="ONC50" s="1"/>
      <c r="OND50" s="1"/>
      <c r="ONE50" s="1"/>
      <c r="ONF50" s="1"/>
      <c r="ONG50" s="1"/>
      <c r="ONH50" s="1"/>
      <c r="ONI50" s="1"/>
      <c r="ONJ50" s="1"/>
      <c r="ONK50" s="1"/>
      <c r="ONL50" s="1"/>
      <c r="ONM50" s="1"/>
      <c r="ONN50" s="1"/>
      <c r="ONO50" s="1"/>
      <c r="ONP50" s="1"/>
      <c r="ONQ50" s="1"/>
      <c r="ONR50" s="1"/>
      <c r="ONS50" s="1"/>
      <c r="ONT50" s="1"/>
      <c r="ONU50" s="1"/>
      <c r="ONV50" s="1"/>
      <c r="ONW50" s="1"/>
      <c r="ONX50" s="1"/>
      <c r="ONY50" s="1"/>
      <c r="ONZ50" s="1"/>
      <c r="OOA50" s="1"/>
      <c r="OOB50" s="1"/>
      <c r="OOC50" s="1"/>
      <c r="OOD50" s="1"/>
      <c r="OOE50" s="1"/>
      <c r="OOF50" s="1"/>
      <c r="OOG50" s="1"/>
      <c r="OOH50" s="1"/>
      <c r="OOI50" s="1"/>
      <c r="OOJ50" s="1"/>
      <c r="OOK50" s="1"/>
      <c r="OOL50" s="1"/>
      <c r="OOM50" s="1"/>
      <c r="OON50" s="1"/>
      <c r="OOO50" s="1"/>
      <c r="OOP50" s="1"/>
      <c r="OOQ50" s="1"/>
      <c r="OOR50" s="1"/>
      <c r="OOS50" s="1"/>
      <c r="OOT50" s="1"/>
      <c r="OOU50" s="1"/>
      <c r="OOV50" s="1"/>
      <c r="OOW50" s="1"/>
      <c r="OOX50" s="1"/>
      <c r="OOY50" s="1"/>
      <c r="OOZ50" s="1"/>
      <c r="OPA50" s="1"/>
      <c r="OPB50" s="1"/>
      <c r="OPC50" s="1"/>
      <c r="OPD50" s="1"/>
      <c r="OPE50" s="1"/>
      <c r="OPF50" s="1"/>
      <c r="OPG50" s="1"/>
      <c r="OPH50" s="1"/>
      <c r="OPI50" s="1"/>
      <c r="OPJ50" s="1"/>
      <c r="OPK50" s="1"/>
      <c r="OPL50" s="1"/>
      <c r="OPM50" s="1"/>
      <c r="OPN50" s="1"/>
      <c r="OPO50" s="1"/>
      <c r="OPP50" s="1"/>
      <c r="OPQ50" s="1"/>
      <c r="OPR50" s="1"/>
      <c r="OPS50" s="1"/>
      <c r="OPT50" s="1"/>
      <c r="OPU50" s="1"/>
      <c r="OPV50" s="1"/>
      <c r="OPW50" s="1"/>
      <c r="OPX50" s="1"/>
      <c r="OPY50" s="1"/>
      <c r="OPZ50" s="1"/>
      <c r="OQA50" s="1"/>
      <c r="OQB50" s="1"/>
      <c r="OQC50" s="1"/>
      <c r="OQD50" s="1"/>
      <c r="OQE50" s="1"/>
      <c r="OQF50" s="1"/>
      <c r="OQG50" s="1"/>
      <c r="OQH50" s="1"/>
      <c r="OQI50" s="1"/>
      <c r="OQJ50" s="1"/>
      <c r="OQK50" s="1"/>
      <c r="OQL50" s="1"/>
      <c r="OQM50" s="1"/>
      <c r="OQN50" s="1"/>
      <c r="OQO50" s="1"/>
      <c r="OQP50" s="1"/>
      <c r="OQQ50" s="1"/>
      <c r="OQR50" s="1"/>
      <c r="OQS50" s="1"/>
      <c r="OQT50" s="1"/>
      <c r="OQU50" s="1"/>
      <c r="OQV50" s="1"/>
      <c r="OQW50" s="1"/>
      <c r="OQX50" s="1"/>
      <c r="OQY50" s="1"/>
      <c r="OQZ50" s="1"/>
      <c r="ORA50" s="1"/>
      <c r="ORB50" s="1"/>
      <c r="ORC50" s="1"/>
      <c r="ORD50" s="1"/>
      <c r="ORE50" s="1"/>
      <c r="ORF50" s="1"/>
      <c r="ORG50" s="1"/>
      <c r="ORH50" s="1"/>
      <c r="ORI50" s="1"/>
      <c r="ORJ50" s="1"/>
      <c r="ORK50" s="1"/>
      <c r="ORL50" s="1"/>
      <c r="ORM50" s="1"/>
      <c r="ORN50" s="1"/>
      <c r="ORO50" s="1"/>
      <c r="ORP50" s="1"/>
      <c r="ORQ50" s="1"/>
      <c r="ORR50" s="1"/>
      <c r="ORS50" s="1"/>
      <c r="ORT50" s="1"/>
      <c r="ORU50" s="1"/>
      <c r="ORV50" s="1"/>
      <c r="ORW50" s="1"/>
      <c r="ORX50" s="1"/>
      <c r="ORY50" s="1"/>
      <c r="ORZ50" s="1"/>
      <c r="OSA50" s="1"/>
      <c r="OSB50" s="1"/>
      <c r="OSC50" s="1"/>
      <c r="OSD50" s="1"/>
      <c r="OSE50" s="1"/>
      <c r="OSF50" s="1"/>
      <c r="OSG50" s="1"/>
      <c r="OSH50" s="1"/>
      <c r="OSI50" s="1"/>
      <c r="OSJ50" s="1"/>
      <c r="OSK50" s="1"/>
      <c r="OSL50" s="1"/>
      <c r="OSM50" s="1"/>
      <c r="OSN50" s="1"/>
      <c r="OSO50" s="1"/>
      <c r="OSP50" s="1"/>
      <c r="OSQ50" s="1"/>
      <c r="OSR50" s="1"/>
      <c r="OSS50" s="1"/>
      <c r="OST50" s="1"/>
      <c r="OSU50" s="1"/>
      <c r="OSV50" s="1"/>
      <c r="OSW50" s="1"/>
      <c r="OSX50" s="1"/>
      <c r="OSY50" s="1"/>
      <c r="OSZ50" s="1"/>
      <c r="OTA50" s="1"/>
      <c r="OTB50" s="1"/>
      <c r="OTC50" s="1"/>
      <c r="OTD50" s="1"/>
      <c r="OTE50" s="1"/>
      <c r="OTF50" s="1"/>
      <c r="OTG50" s="1"/>
      <c r="OTH50" s="1"/>
      <c r="OTI50" s="1"/>
      <c r="OTJ50" s="1"/>
      <c r="OTK50" s="1"/>
      <c r="OTL50" s="1"/>
      <c r="OTM50" s="1"/>
      <c r="OTN50" s="1"/>
      <c r="OTO50" s="1"/>
      <c r="OTP50" s="1"/>
      <c r="OTQ50" s="1"/>
      <c r="OTR50" s="1"/>
      <c r="OTS50" s="1"/>
      <c r="OTT50" s="1"/>
      <c r="OTU50" s="1"/>
      <c r="OTV50" s="1"/>
      <c r="OTW50" s="1"/>
      <c r="OTX50" s="1"/>
      <c r="OTY50" s="1"/>
      <c r="OTZ50" s="1"/>
      <c r="OUA50" s="1"/>
      <c r="OUB50" s="1"/>
      <c r="OUC50" s="1"/>
      <c r="OUD50" s="1"/>
      <c r="OUE50" s="1"/>
      <c r="OUF50" s="1"/>
      <c r="OUG50" s="1"/>
      <c r="OUH50" s="1"/>
      <c r="OUI50" s="1"/>
      <c r="OUJ50" s="1"/>
      <c r="OUK50" s="1"/>
      <c r="OUL50" s="1"/>
      <c r="OUM50" s="1"/>
      <c r="OUN50" s="1"/>
      <c r="OUO50" s="1"/>
      <c r="OUP50" s="1"/>
      <c r="OUQ50" s="1"/>
      <c r="OUR50" s="1"/>
      <c r="OUS50" s="1"/>
      <c r="OUT50" s="1"/>
      <c r="OUU50" s="1"/>
      <c r="OUV50" s="1"/>
      <c r="OUW50" s="1"/>
      <c r="OUX50" s="1"/>
      <c r="OUY50" s="1"/>
      <c r="OUZ50" s="1"/>
      <c r="OVA50" s="1"/>
      <c r="OVB50" s="1"/>
      <c r="OVC50" s="1"/>
      <c r="OVD50" s="1"/>
      <c r="OVE50" s="1"/>
      <c r="OVF50" s="1"/>
      <c r="OVG50" s="1"/>
      <c r="OVH50" s="1"/>
      <c r="OVI50" s="1"/>
      <c r="OVJ50" s="1"/>
      <c r="OVK50" s="1"/>
      <c r="OVL50" s="1"/>
      <c r="OVM50" s="1"/>
      <c r="OVN50" s="1"/>
      <c r="OVO50" s="1"/>
      <c r="OVP50" s="1"/>
      <c r="OVQ50" s="1"/>
      <c r="OVR50" s="1"/>
      <c r="OVS50" s="1"/>
      <c r="OVT50" s="1"/>
      <c r="OVU50" s="1"/>
      <c r="OVV50" s="1"/>
      <c r="OVW50" s="1"/>
      <c r="OVX50" s="1"/>
      <c r="OVY50" s="1"/>
      <c r="OVZ50" s="1"/>
      <c r="OWA50" s="1"/>
      <c r="OWB50" s="1"/>
      <c r="OWC50" s="1"/>
      <c r="OWD50" s="1"/>
      <c r="OWE50" s="1"/>
      <c r="OWF50" s="1"/>
      <c r="OWG50" s="1"/>
      <c r="OWH50" s="1"/>
      <c r="OWI50" s="1"/>
      <c r="OWJ50" s="1"/>
      <c r="OWK50" s="1"/>
      <c r="OWL50" s="1"/>
      <c r="OWM50" s="1"/>
      <c r="OWN50" s="1"/>
      <c r="OWO50" s="1"/>
      <c r="OWP50" s="1"/>
      <c r="OWQ50" s="1"/>
      <c r="OWR50" s="1"/>
      <c r="OWS50" s="1"/>
      <c r="OWT50" s="1"/>
      <c r="OWU50" s="1"/>
      <c r="OWV50" s="1"/>
      <c r="OWW50" s="1"/>
      <c r="OWX50" s="1"/>
      <c r="OWY50" s="1"/>
      <c r="OWZ50" s="1"/>
      <c r="OXA50" s="1"/>
      <c r="OXB50" s="1"/>
      <c r="OXC50" s="1"/>
      <c r="OXD50" s="1"/>
      <c r="OXE50" s="1"/>
      <c r="OXF50" s="1"/>
      <c r="OXG50" s="1"/>
      <c r="OXH50" s="1"/>
      <c r="OXI50" s="1"/>
      <c r="OXJ50" s="1"/>
      <c r="OXK50" s="1"/>
      <c r="OXL50" s="1"/>
      <c r="OXM50" s="1"/>
      <c r="OXN50" s="1"/>
      <c r="OXO50" s="1"/>
      <c r="OXP50" s="1"/>
      <c r="OXQ50" s="1"/>
      <c r="OXR50" s="1"/>
      <c r="OXS50" s="1"/>
      <c r="OXT50" s="1"/>
      <c r="OXU50" s="1"/>
      <c r="OXV50" s="1"/>
      <c r="OXW50" s="1"/>
      <c r="OXX50" s="1"/>
      <c r="OXY50" s="1"/>
      <c r="OXZ50" s="1"/>
      <c r="OYA50" s="1"/>
      <c r="OYB50" s="1"/>
      <c r="OYC50" s="1"/>
      <c r="OYD50" s="1"/>
      <c r="OYE50" s="1"/>
      <c r="OYF50" s="1"/>
      <c r="OYG50" s="1"/>
      <c r="OYH50" s="1"/>
      <c r="OYI50" s="1"/>
      <c r="OYJ50" s="1"/>
      <c r="OYK50" s="1"/>
      <c r="OYL50" s="1"/>
      <c r="OYM50" s="1"/>
      <c r="OYN50" s="1"/>
      <c r="OYO50" s="1"/>
      <c r="OYP50" s="1"/>
      <c r="OYQ50" s="1"/>
      <c r="OYR50" s="1"/>
      <c r="OYS50" s="1"/>
      <c r="OYT50" s="1"/>
      <c r="OYU50" s="1"/>
      <c r="OYV50" s="1"/>
      <c r="OYW50" s="1"/>
      <c r="OYX50" s="1"/>
      <c r="OYY50" s="1"/>
      <c r="OYZ50" s="1"/>
      <c r="OZA50" s="1"/>
      <c r="OZB50" s="1"/>
      <c r="OZC50" s="1"/>
      <c r="OZD50" s="1"/>
      <c r="OZE50" s="1"/>
      <c r="OZF50" s="1"/>
      <c r="OZG50" s="1"/>
      <c r="OZH50" s="1"/>
      <c r="OZI50" s="1"/>
      <c r="OZJ50" s="1"/>
      <c r="OZK50" s="1"/>
      <c r="OZL50" s="1"/>
      <c r="OZM50" s="1"/>
      <c r="OZN50" s="1"/>
      <c r="OZO50" s="1"/>
      <c r="OZP50" s="1"/>
      <c r="OZQ50" s="1"/>
      <c r="OZR50" s="1"/>
      <c r="OZS50" s="1"/>
      <c r="OZT50" s="1"/>
      <c r="OZU50" s="1"/>
      <c r="OZV50" s="1"/>
      <c r="OZW50" s="1"/>
      <c r="OZX50" s="1"/>
      <c r="OZY50" s="1"/>
      <c r="OZZ50" s="1"/>
      <c r="PAA50" s="1"/>
      <c r="PAB50" s="1"/>
      <c r="PAC50" s="1"/>
      <c r="PAD50" s="1"/>
      <c r="PAE50" s="1"/>
      <c r="PAF50" s="1"/>
      <c r="PAG50" s="1"/>
      <c r="PAH50" s="1"/>
      <c r="PAI50" s="1"/>
      <c r="PAJ50" s="1"/>
      <c r="PAK50" s="1"/>
      <c r="PAL50" s="1"/>
      <c r="PAM50" s="1"/>
      <c r="PAN50" s="1"/>
      <c r="PAO50" s="1"/>
      <c r="PAP50" s="1"/>
      <c r="PAQ50" s="1"/>
      <c r="PAR50" s="1"/>
      <c r="PAS50" s="1"/>
      <c r="PAT50" s="1"/>
      <c r="PAU50" s="1"/>
      <c r="PAV50" s="1"/>
      <c r="PAW50" s="1"/>
      <c r="PAX50" s="1"/>
      <c r="PAY50" s="1"/>
      <c r="PAZ50" s="1"/>
      <c r="PBA50" s="1"/>
      <c r="PBB50" s="1"/>
      <c r="PBC50" s="1"/>
      <c r="PBD50" s="1"/>
      <c r="PBE50" s="1"/>
      <c r="PBF50" s="1"/>
      <c r="PBG50" s="1"/>
      <c r="PBH50" s="1"/>
      <c r="PBI50" s="1"/>
      <c r="PBJ50" s="1"/>
      <c r="PBK50" s="1"/>
      <c r="PBL50" s="1"/>
      <c r="PBM50" s="1"/>
      <c r="PBN50" s="1"/>
      <c r="PBO50" s="1"/>
      <c r="PBP50" s="1"/>
      <c r="PBQ50" s="1"/>
      <c r="PBR50" s="1"/>
      <c r="PBS50" s="1"/>
      <c r="PBT50" s="1"/>
      <c r="PBU50" s="1"/>
      <c r="PBV50" s="1"/>
      <c r="PBW50" s="1"/>
      <c r="PBX50" s="1"/>
      <c r="PBY50" s="1"/>
      <c r="PBZ50" s="1"/>
      <c r="PCA50" s="1"/>
      <c r="PCB50" s="1"/>
      <c r="PCC50" s="1"/>
      <c r="PCD50" s="1"/>
      <c r="PCE50" s="1"/>
      <c r="PCF50" s="1"/>
      <c r="PCG50" s="1"/>
      <c r="PCH50" s="1"/>
      <c r="PCI50" s="1"/>
      <c r="PCJ50" s="1"/>
      <c r="PCK50" s="1"/>
      <c r="PCL50" s="1"/>
      <c r="PCM50" s="1"/>
      <c r="PCN50" s="1"/>
      <c r="PCO50" s="1"/>
      <c r="PCP50" s="1"/>
      <c r="PCQ50" s="1"/>
      <c r="PCR50" s="1"/>
      <c r="PCS50" s="1"/>
      <c r="PCT50" s="1"/>
      <c r="PCU50" s="1"/>
      <c r="PCV50" s="1"/>
      <c r="PCW50" s="1"/>
      <c r="PCX50" s="1"/>
      <c r="PCY50" s="1"/>
      <c r="PCZ50" s="1"/>
      <c r="PDA50" s="1"/>
      <c r="PDB50" s="1"/>
      <c r="PDC50" s="1"/>
      <c r="PDD50" s="1"/>
      <c r="PDE50" s="1"/>
      <c r="PDF50" s="1"/>
      <c r="PDG50" s="1"/>
      <c r="PDH50" s="1"/>
      <c r="PDI50" s="1"/>
      <c r="PDJ50" s="1"/>
      <c r="PDK50" s="1"/>
      <c r="PDL50" s="1"/>
      <c r="PDM50" s="1"/>
      <c r="PDN50" s="1"/>
      <c r="PDO50" s="1"/>
      <c r="PDP50" s="1"/>
      <c r="PDQ50" s="1"/>
      <c r="PDR50" s="1"/>
      <c r="PDS50" s="1"/>
      <c r="PDT50" s="1"/>
      <c r="PDU50" s="1"/>
      <c r="PDV50" s="1"/>
      <c r="PDW50" s="1"/>
      <c r="PDX50" s="1"/>
      <c r="PDY50" s="1"/>
      <c r="PDZ50" s="1"/>
      <c r="PEA50" s="1"/>
      <c r="PEB50" s="1"/>
      <c r="PEC50" s="1"/>
      <c r="PED50" s="1"/>
      <c r="PEE50" s="1"/>
      <c r="PEF50" s="1"/>
      <c r="PEG50" s="1"/>
      <c r="PEH50" s="1"/>
      <c r="PEI50" s="1"/>
      <c r="PEJ50" s="1"/>
      <c r="PEK50" s="1"/>
      <c r="PEL50" s="1"/>
      <c r="PEM50" s="1"/>
      <c r="PEN50" s="1"/>
      <c r="PEO50" s="1"/>
      <c r="PEP50" s="1"/>
      <c r="PEQ50" s="1"/>
      <c r="PER50" s="1"/>
      <c r="PES50" s="1"/>
      <c r="PET50" s="1"/>
      <c r="PEU50" s="1"/>
      <c r="PEV50" s="1"/>
      <c r="PEW50" s="1"/>
      <c r="PEX50" s="1"/>
      <c r="PEY50" s="1"/>
      <c r="PEZ50" s="1"/>
      <c r="PFA50" s="1"/>
      <c r="PFB50" s="1"/>
      <c r="PFC50" s="1"/>
      <c r="PFD50" s="1"/>
      <c r="PFE50" s="1"/>
      <c r="PFF50" s="1"/>
      <c r="PFG50" s="1"/>
      <c r="PFH50" s="1"/>
      <c r="PFI50" s="1"/>
      <c r="PFJ50" s="1"/>
      <c r="PFK50" s="1"/>
      <c r="PFL50" s="1"/>
      <c r="PFM50" s="1"/>
      <c r="PFN50" s="1"/>
      <c r="PFO50" s="1"/>
      <c r="PFP50" s="1"/>
      <c r="PFQ50" s="1"/>
      <c r="PFR50" s="1"/>
      <c r="PFS50" s="1"/>
      <c r="PFT50" s="1"/>
      <c r="PFU50" s="1"/>
      <c r="PFV50" s="1"/>
      <c r="PFW50" s="1"/>
      <c r="PFX50" s="1"/>
      <c r="PFY50" s="1"/>
      <c r="PFZ50" s="1"/>
      <c r="PGA50" s="1"/>
      <c r="PGB50" s="1"/>
      <c r="PGC50" s="1"/>
      <c r="PGD50" s="1"/>
      <c r="PGE50" s="1"/>
      <c r="PGF50" s="1"/>
      <c r="PGG50" s="1"/>
      <c r="PGH50" s="1"/>
      <c r="PGI50" s="1"/>
      <c r="PGJ50" s="1"/>
      <c r="PGK50" s="1"/>
      <c r="PGL50" s="1"/>
      <c r="PGM50" s="1"/>
      <c r="PGN50" s="1"/>
      <c r="PGO50" s="1"/>
      <c r="PGP50" s="1"/>
      <c r="PGQ50" s="1"/>
      <c r="PGR50" s="1"/>
      <c r="PGS50" s="1"/>
      <c r="PGT50" s="1"/>
      <c r="PGU50" s="1"/>
      <c r="PGV50" s="1"/>
      <c r="PGW50" s="1"/>
      <c r="PGX50" s="1"/>
      <c r="PGY50" s="1"/>
      <c r="PGZ50" s="1"/>
      <c r="PHA50" s="1"/>
      <c r="PHB50" s="1"/>
      <c r="PHC50" s="1"/>
      <c r="PHD50" s="1"/>
      <c r="PHE50" s="1"/>
      <c r="PHF50" s="1"/>
      <c r="PHG50" s="1"/>
      <c r="PHH50" s="1"/>
      <c r="PHI50" s="1"/>
      <c r="PHJ50" s="1"/>
      <c r="PHK50" s="1"/>
      <c r="PHL50" s="1"/>
      <c r="PHM50" s="1"/>
      <c r="PHN50" s="1"/>
      <c r="PHO50" s="1"/>
      <c r="PHP50" s="1"/>
      <c r="PHQ50" s="1"/>
      <c r="PHR50" s="1"/>
      <c r="PHS50" s="1"/>
      <c r="PHT50" s="1"/>
      <c r="PHU50" s="1"/>
      <c r="PHV50" s="1"/>
      <c r="PHW50" s="1"/>
      <c r="PHX50" s="1"/>
      <c r="PHY50" s="1"/>
      <c r="PHZ50" s="1"/>
      <c r="PIA50" s="1"/>
      <c r="PIB50" s="1"/>
      <c r="PIC50" s="1"/>
      <c r="PID50" s="1"/>
      <c r="PIE50" s="1"/>
      <c r="PIF50" s="1"/>
      <c r="PIG50" s="1"/>
      <c r="PIH50" s="1"/>
      <c r="PII50" s="1"/>
      <c r="PIJ50" s="1"/>
      <c r="PIK50" s="1"/>
      <c r="PIL50" s="1"/>
      <c r="PIM50" s="1"/>
      <c r="PIN50" s="1"/>
      <c r="PIO50" s="1"/>
      <c r="PIP50" s="1"/>
      <c r="PIQ50" s="1"/>
      <c r="PIR50" s="1"/>
      <c r="PIS50" s="1"/>
      <c r="PIT50" s="1"/>
      <c r="PIU50" s="1"/>
      <c r="PIV50" s="1"/>
      <c r="PIW50" s="1"/>
      <c r="PIX50" s="1"/>
      <c r="PIY50" s="1"/>
      <c r="PIZ50" s="1"/>
      <c r="PJA50" s="1"/>
      <c r="PJB50" s="1"/>
      <c r="PJC50" s="1"/>
      <c r="PJD50" s="1"/>
      <c r="PJE50" s="1"/>
      <c r="PJF50" s="1"/>
      <c r="PJG50" s="1"/>
      <c r="PJH50" s="1"/>
      <c r="PJI50" s="1"/>
      <c r="PJJ50" s="1"/>
      <c r="PJK50" s="1"/>
      <c r="PJL50" s="1"/>
      <c r="PJM50" s="1"/>
      <c r="PJN50" s="1"/>
      <c r="PJO50" s="1"/>
      <c r="PJP50" s="1"/>
      <c r="PJQ50" s="1"/>
      <c r="PJR50" s="1"/>
      <c r="PJS50" s="1"/>
      <c r="PJT50" s="1"/>
      <c r="PJU50" s="1"/>
      <c r="PJV50" s="1"/>
      <c r="PJW50" s="1"/>
      <c r="PJX50" s="1"/>
      <c r="PJY50" s="1"/>
      <c r="PJZ50" s="1"/>
      <c r="PKA50" s="1"/>
      <c r="PKB50" s="1"/>
      <c r="PKC50" s="1"/>
      <c r="PKD50" s="1"/>
      <c r="PKE50" s="1"/>
      <c r="PKF50" s="1"/>
      <c r="PKG50" s="1"/>
      <c r="PKH50" s="1"/>
      <c r="PKI50" s="1"/>
      <c r="PKJ50" s="1"/>
      <c r="PKK50" s="1"/>
      <c r="PKL50" s="1"/>
      <c r="PKM50" s="1"/>
      <c r="PKN50" s="1"/>
      <c r="PKO50" s="1"/>
      <c r="PKP50" s="1"/>
      <c r="PKQ50" s="1"/>
      <c r="PKR50" s="1"/>
      <c r="PKS50" s="1"/>
      <c r="PKT50" s="1"/>
      <c r="PKU50" s="1"/>
      <c r="PKV50" s="1"/>
      <c r="PKW50" s="1"/>
      <c r="PKX50" s="1"/>
      <c r="PKY50" s="1"/>
      <c r="PKZ50" s="1"/>
      <c r="PLA50" s="1"/>
      <c r="PLB50" s="1"/>
      <c r="PLC50" s="1"/>
      <c r="PLD50" s="1"/>
      <c r="PLE50" s="1"/>
      <c r="PLF50" s="1"/>
      <c r="PLG50" s="1"/>
      <c r="PLH50" s="1"/>
      <c r="PLI50" s="1"/>
      <c r="PLJ50" s="1"/>
      <c r="PLK50" s="1"/>
      <c r="PLL50" s="1"/>
      <c r="PLM50" s="1"/>
      <c r="PLN50" s="1"/>
      <c r="PLO50" s="1"/>
      <c r="PLP50" s="1"/>
      <c r="PLQ50" s="1"/>
      <c r="PLR50" s="1"/>
      <c r="PLS50" s="1"/>
      <c r="PLT50" s="1"/>
      <c r="PLU50" s="1"/>
      <c r="PLV50" s="1"/>
      <c r="PLW50" s="1"/>
      <c r="PLX50" s="1"/>
      <c r="PLY50" s="1"/>
      <c r="PLZ50" s="1"/>
      <c r="PMA50" s="1"/>
      <c r="PMB50" s="1"/>
      <c r="PMC50" s="1"/>
      <c r="PMD50" s="1"/>
      <c r="PME50" s="1"/>
      <c r="PMF50" s="1"/>
      <c r="PMG50" s="1"/>
      <c r="PMH50" s="1"/>
      <c r="PMI50" s="1"/>
      <c r="PMJ50" s="1"/>
      <c r="PMK50" s="1"/>
      <c r="PML50" s="1"/>
      <c r="PMM50" s="1"/>
      <c r="PMN50" s="1"/>
      <c r="PMO50" s="1"/>
      <c r="PMP50" s="1"/>
      <c r="PMQ50" s="1"/>
      <c r="PMR50" s="1"/>
      <c r="PMS50" s="1"/>
      <c r="PMT50" s="1"/>
      <c r="PMU50" s="1"/>
      <c r="PMV50" s="1"/>
      <c r="PMW50" s="1"/>
      <c r="PMX50" s="1"/>
      <c r="PMY50" s="1"/>
      <c r="PMZ50" s="1"/>
      <c r="PNA50" s="1"/>
      <c r="PNB50" s="1"/>
      <c r="PNC50" s="1"/>
      <c r="PND50" s="1"/>
      <c r="PNE50" s="1"/>
      <c r="PNF50" s="1"/>
      <c r="PNG50" s="1"/>
      <c r="PNH50" s="1"/>
      <c r="PNI50" s="1"/>
      <c r="PNJ50" s="1"/>
      <c r="PNK50" s="1"/>
      <c r="PNL50" s="1"/>
      <c r="PNM50" s="1"/>
      <c r="PNN50" s="1"/>
      <c r="PNO50" s="1"/>
      <c r="PNP50" s="1"/>
      <c r="PNQ50" s="1"/>
      <c r="PNR50" s="1"/>
      <c r="PNS50" s="1"/>
      <c r="PNT50" s="1"/>
      <c r="PNU50" s="1"/>
      <c r="PNV50" s="1"/>
      <c r="PNW50" s="1"/>
      <c r="PNX50" s="1"/>
      <c r="PNY50" s="1"/>
      <c r="PNZ50" s="1"/>
      <c r="POA50" s="1"/>
      <c r="POB50" s="1"/>
      <c r="POC50" s="1"/>
      <c r="POD50" s="1"/>
      <c r="POE50" s="1"/>
      <c r="POF50" s="1"/>
      <c r="POG50" s="1"/>
      <c r="POH50" s="1"/>
      <c r="POI50" s="1"/>
      <c r="POJ50" s="1"/>
      <c r="POK50" s="1"/>
      <c r="POL50" s="1"/>
      <c r="POM50" s="1"/>
      <c r="PON50" s="1"/>
      <c r="POO50" s="1"/>
      <c r="POP50" s="1"/>
      <c r="POQ50" s="1"/>
      <c r="POR50" s="1"/>
      <c r="POS50" s="1"/>
      <c r="POT50" s="1"/>
      <c r="POU50" s="1"/>
      <c r="POV50" s="1"/>
      <c r="POW50" s="1"/>
      <c r="POX50" s="1"/>
      <c r="POY50" s="1"/>
      <c r="POZ50" s="1"/>
      <c r="PPA50" s="1"/>
      <c r="PPB50" s="1"/>
      <c r="PPC50" s="1"/>
      <c r="PPD50" s="1"/>
      <c r="PPE50" s="1"/>
      <c r="PPF50" s="1"/>
      <c r="PPG50" s="1"/>
      <c r="PPH50" s="1"/>
      <c r="PPI50" s="1"/>
      <c r="PPJ50" s="1"/>
      <c r="PPK50" s="1"/>
      <c r="PPL50" s="1"/>
      <c r="PPM50" s="1"/>
      <c r="PPN50" s="1"/>
      <c r="PPO50" s="1"/>
      <c r="PPP50" s="1"/>
      <c r="PPQ50" s="1"/>
      <c r="PPR50" s="1"/>
      <c r="PPS50" s="1"/>
      <c r="PPT50" s="1"/>
      <c r="PPU50" s="1"/>
      <c r="PPV50" s="1"/>
      <c r="PPW50" s="1"/>
      <c r="PPX50" s="1"/>
      <c r="PPY50" s="1"/>
      <c r="PPZ50" s="1"/>
      <c r="PQA50" s="1"/>
      <c r="PQB50" s="1"/>
      <c r="PQC50" s="1"/>
      <c r="PQD50" s="1"/>
      <c r="PQE50" s="1"/>
      <c r="PQF50" s="1"/>
      <c r="PQG50" s="1"/>
      <c r="PQH50" s="1"/>
      <c r="PQI50" s="1"/>
      <c r="PQJ50" s="1"/>
      <c r="PQK50" s="1"/>
      <c r="PQL50" s="1"/>
      <c r="PQM50" s="1"/>
      <c r="PQN50" s="1"/>
      <c r="PQO50" s="1"/>
      <c r="PQP50" s="1"/>
      <c r="PQQ50" s="1"/>
      <c r="PQR50" s="1"/>
      <c r="PQS50" s="1"/>
      <c r="PQT50" s="1"/>
      <c r="PQU50" s="1"/>
      <c r="PQV50" s="1"/>
      <c r="PQW50" s="1"/>
      <c r="PQX50" s="1"/>
      <c r="PQY50" s="1"/>
      <c r="PQZ50" s="1"/>
      <c r="PRA50" s="1"/>
      <c r="PRB50" s="1"/>
      <c r="PRC50" s="1"/>
      <c r="PRD50" s="1"/>
      <c r="PRE50" s="1"/>
      <c r="PRF50" s="1"/>
      <c r="PRG50" s="1"/>
      <c r="PRH50" s="1"/>
      <c r="PRI50" s="1"/>
      <c r="PRJ50" s="1"/>
      <c r="PRK50" s="1"/>
      <c r="PRL50" s="1"/>
      <c r="PRM50" s="1"/>
      <c r="PRN50" s="1"/>
      <c r="PRO50" s="1"/>
      <c r="PRP50" s="1"/>
      <c r="PRQ50" s="1"/>
      <c r="PRR50" s="1"/>
      <c r="PRS50" s="1"/>
      <c r="PRT50" s="1"/>
      <c r="PRU50" s="1"/>
      <c r="PRV50" s="1"/>
      <c r="PRW50" s="1"/>
      <c r="PRX50" s="1"/>
      <c r="PRY50" s="1"/>
      <c r="PRZ50" s="1"/>
      <c r="PSA50" s="1"/>
      <c r="PSB50" s="1"/>
      <c r="PSC50" s="1"/>
      <c r="PSD50" s="1"/>
      <c r="PSE50" s="1"/>
      <c r="PSF50" s="1"/>
      <c r="PSG50" s="1"/>
      <c r="PSH50" s="1"/>
      <c r="PSI50" s="1"/>
      <c r="PSJ50" s="1"/>
      <c r="PSK50" s="1"/>
      <c r="PSL50" s="1"/>
      <c r="PSM50" s="1"/>
      <c r="PSN50" s="1"/>
      <c r="PSO50" s="1"/>
      <c r="PSP50" s="1"/>
      <c r="PSQ50" s="1"/>
      <c r="PSR50" s="1"/>
      <c r="PSS50" s="1"/>
      <c r="PST50" s="1"/>
      <c r="PSU50" s="1"/>
      <c r="PSV50" s="1"/>
      <c r="PSW50" s="1"/>
      <c r="PSX50" s="1"/>
      <c r="PSY50" s="1"/>
      <c r="PSZ50" s="1"/>
      <c r="PTA50" s="1"/>
      <c r="PTB50" s="1"/>
      <c r="PTC50" s="1"/>
      <c r="PTD50" s="1"/>
      <c r="PTE50" s="1"/>
      <c r="PTF50" s="1"/>
      <c r="PTG50" s="1"/>
      <c r="PTH50" s="1"/>
      <c r="PTI50" s="1"/>
      <c r="PTJ50" s="1"/>
      <c r="PTK50" s="1"/>
      <c r="PTL50" s="1"/>
      <c r="PTM50" s="1"/>
      <c r="PTN50" s="1"/>
      <c r="PTO50" s="1"/>
      <c r="PTP50" s="1"/>
      <c r="PTQ50" s="1"/>
      <c r="PTR50" s="1"/>
      <c r="PTS50" s="1"/>
      <c r="PTT50" s="1"/>
      <c r="PTU50" s="1"/>
      <c r="PTV50" s="1"/>
      <c r="PTW50" s="1"/>
      <c r="PTX50" s="1"/>
      <c r="PTY50" s="1"/>
      <c r="PTZ50" s="1"/>
      <c r="PUA50" s="1"/>
      <c r="PUB50" s="1"/>
      <c r="PUC50" s="1"/>
      <c r="PUD50" s="1"/>
      <c r="PUE50" s="1"/>
      <c r="PUF50" s="1"/>
      <c r="PUG50" s="1"/>
      <c r="PUH50" s="1"/>
      <c r="PUI50" s="1"/>
      <c r="PUJ50" s="1"/>
      <c r="PUK50" s="1"/>
      <c r="PUL50" s="1"/>
      <c r="PUM50" s="1"/>
      <c r="PUN50" s="1"/>
      <c r="PUO50" s="1"/>
      <c r="PUP50" s="1"/>
      <c r="PUQ50" s="1"/>
      <c r="PUR50" s="1"/>
      <c r="PUS50" s="1"/>
      <c r="PUT50" s="1"/>
      <c r="PUU50" s="1"/>
      <c r="PUV50" s="1"/>
      <c r="PUW50" s="1"/>
      <c r="PUX50" s="1"/>
      <c r="PUY50" s="1"/>
      <c r="PUZ50" s="1"/>
      <c r="PVA50" s="1"/>
      <c r="PVB50" s="1"/>
      <c r="PVC50" s="1"/>
      <c r="PVD50" s="1"/>
      <c r="PVE50" s="1"/>
      <c r="PVF50" s="1"/>
      <c r="PVG50" s="1"/>
      <c r="PVH50" s="1"/>
      <c r="PVI50" s="1"/>
      <c r="PVJ50" s="1"/>
      <c r="PVK50" s="1"/>
      <c r="PVL50" s="1"/>
      <c r="PVM50" s="1"/>
      <c r="PVN50" s="1"/>
      <c r="PVO50" s="1"/>
      <c r="PVP50" s="1"/>
      <c r="PVQ50" s="1"/>
      <c r="PVR50" s="1"/>
      <c r="PVS50" s="1"/>
      <c r="PVT50" s="1"/>
      <c r="PVU50" s="1"/>
      <c r="PVV50" s="1"/>
      <c r="PVW50" s="1"/>
      <c r="PVX50" s="1"/>
      <c r="PVY50" s="1"/>
      <c r="PVZ50" s="1"/>
      <c r="PWA50" s="1"/>
      <c r="PWB50" s="1"/>
      <c r="PWC50" s="1"/>
      <c r="PWD50" s="1"/>
      <c r="PWE50" s="1"/>
      <c r="PWF50" s="1"/>
      <c r="PWG50" s="1"/>
      <c r="PWH50" s="1"/>
      <c r="PWI50" s="1"/>
      <c r="PWJ50" s="1"/>
      <c r="PWK50" s="1"/>
      <c r="PWL50" s="1"/>
      <c r="PWM50" s="1"/>
      <c r="PWN50" s="1"/>
      <c r="PWO50" s="1"/>
      <c r="PWP50" s="1"/>
      <c r="PWQ50" s="1"/>
      <c r="PWR50" s="1"/>
      <c r="PWS50" s="1"/>
      <c r="PWT50" s="1"/>
      <c r="PWU50" s="1"/>
      <c r="PWV50" s="1"/>
      <c r="PWW50" s="1"/>
      <c r="PWX50" s="1"/>
      <c r="PWY50" s="1"/>
      <c r="PWZ50" s="1"/>
      <c r="PXA50" s="1"/>
      <c r="PXB50" s="1"/>
      <c r="PXC50" s="1"/>
      <c r="PXD50" s="1"/>
      <c r="PXE50" s="1"/>
      <c r="PXF50" s="1"/>
      <c r="PXG50" s="1"/>
      <c r="PXH50" s="1"/>
      <c r="PXI50" s="1"/>
      <c r="PXJ50" s="1"/>
      <c r="PXK50" s="1"/>
      <c r="PXL50" s="1"/>
      <c r="PXM50" s="1"/>
      <c r="PXN50" s="1"/>
      <c r="PXO50" s="1"/>
      <c r="PXP50" s="1"/>
      <c r="PXQ50" s="1"/>
      <c r="PXR50" s="1"/>
      <c r="PXS50" s="1"/>
      <c r="PXT50" s="1"/>
      <c r="PXU50" s="1"/>
      <c r="PXV50" s="1"/>
      <c r="PXW50" s="1"/>
      <c r="PXX50" s="1"/>
      <c r="PXY50" s="1"/>
      <c r="PXZ50" s="1"/>
      <c r="PYA50" s="1"/>
      <c r="PYB50" s="1"/>
      <c r="PYC50" s="1"/>
      <c r="PYD50" s="1"/>
      <c r="PYE50" s="1"/>
      <c r="PYF50" s="1"/>
      <c r="PYG50" s="1"/>
      <c r="PYH50" s="1"/>
      <c r="PYI50" s="1"/>
      <c r="PYJ50" s="1"/>
      <c r="PYK50" s="1"/>
      <c r="PYL50" s="1"/>
      <c r="PYM50" s="1"/>
      <c r="PYN50" s="1"/>
      <c r="PYO50" s="1"/>
      <c r="PYP50" s="1"/>
      <c r="PYQ50" s="1"/>
      <c r="PYR50" s="1"/>
      <c r="PYS50" s="1"/>
      <c r="PYT50" s="1"/>
      <c r="PYU50" s="1"/>
      <c r="PYV50" s="1"/>
      <c r="PYW50" s="1"/>
      <c r="PYX50" s="1"/>
      <c r="PYY50" s="1"/>
      <c r="PYZ50" s="1"/>
      <c r="PZA50" s="1"/>
      <c r="PZB50" s="1"/>
      <c r="PZC50" s="1"/>
      <c r="PZD50" s="1"/>
      <c r="PZE50" s="1"/>
      <c r="PZF50" s="1"/>
      <c r="PZG50" s="1"/>
      <c r="PZH50" s="1"/>
      <c r="PZI50" s="1"/>
      <c r="PZJ50" s="1"/>
      <c r="PZK50" s="1"/>
      <c r="PZL50" s="1"/>
      <c r="PZM50" s="1"/>
      <c r="PZN50" s="1"/>
      <c r="PZO50" s="1"/>
      <c r="PZP50" s="1"/>
      <c r="PZQ50" s="1"/>
      <c r="PZR50" s="1"/>
      <c r="PZS50" s="1"/>
      <c r="PZT50" s="1"/>
      <c r="PZU50" s="1"/>
      <c r="PZV50" s="1"/>
      <c r="PZW50" s="1"/>
      <c r="PZX50" s="1"/>
      <c r="PZY50" s="1"/>
      <c r="PZZ50" s="1"/>
      <c r="QAA50" s="1"/>
      <c r="QAB50" s="1"/>
      <c r="QAC50" s="1"/>
      <c r="QAD50" s="1"/>
      <c r="QAE50" s="1"/>
      <c r="QAF50" s="1"/>
      <c r="QAG50" s="1"/>
      <c r="QAH50" s="1"/>
      <c r="QAI50" s="1"/>
      <c r="QAJ50" s="1"/>
      <c r="QAK50" s="1"/>
      <c r="QAL50" s="1"/>
      <c r="QAM50" s="1"/>
      <c r="QAN50" s="1"/>
      <c r="QAO50" s="1"/>
      <c r="QAP50" s="1"/>
      <c r="QAQ50" s="1"/>
      <c r="QAR50" s="1"/>
      <c r="QAS50" s="1"/>
      <c r="QAT50" s="1"/>
      <c r="QAU50" s="1"/>
      <c r="QAV50" s="1"/>
      <c r="QAW50" s="1"/>
      <c r="QAX50" s="1"/>
      <c r="QAY50" s="1"/>
      <c r="QAZ50" s="1"/>
      <c r="QBA50" s="1"/>
      <c r="QBB50" s="1"/>
      <c r="QBC50" s="1"/>
      <c r="QBD50" s="1"/>
      <c r="QBE50" s="1"/>
      <c r="QBF50" s="1"/>
      <c r="QBG50" s="1"/>
      <c r="QBH50" s="1"/>
      <c r="QBI50" s="1"/>
      <c r="QBJ50" s="1"/>
      <c r="QBK50" s="1"/>
      <c r="QBL50" s="1"/>
      <c r="QBM50" s="1"/>
      <c r="QBN50" s="1"/>
      <c r="QBO50" s="1"/>
      <c r="QBP50" s="1"/>
      <c r="QBQ50" s="1"/>
      <c r="QBR50" s="1"/>
      <c r="QBS50" s="1"/>
      <c r="QBT50" s="1"/>
      <c r="QBU50" s="1"/>
      <c r="QBV50" s="1"/>
      <c r="QBW50" s="1"/>
      <c r="QBX50" s="1"/>
      <c r="QBY50" s="1"/>
      <c r="QBZ50" s="1"/>
      <c r="QCA50" s="1"/>
      <c r="QCB50" s="1"/>
      <c r="QCC50" s="1"/>
      <c r="QCD50" s="1"/>
      <c r="QCE50" s="1"/>
      <c r="QCF50" s="1"/>
      <c r="QCG50" s="1"/>
      <c r="QCH50" s="1"/>
      <c r="QCI50" s="1"/>
      <c r="QCJ50" s="1"/>
      <c r="QCK50" s="1"/>
      <c r="QCL50" s="1"/>
      <c r="QCM50" s="1"/>
      <c r="QCN50" s="1"/>
      <c r="QCO50" s="1"/>
      <c r="QCP50" s="1"/>
      <c r="QCQ50" s="1"/>
      <c r="QCR50" s="1"/>
      <c r="QCS50" s="1"/>
      <c r="QCT50" s="1"/>
      <c r="QCU50" s="1"/>
      <c r="QCV50" s="1"/>
      <c r="QCW50" s="1"/>
      <c r="QCX50" s="1"/>
      <c r="QCY50" s="1"/>
      <c r="QCZ50" s="1"/>
      <c r="QDA50" s="1"/>
      <c r="QDB50" s="1"/>
      <c r="QDC50" s="1"/>
      <c r="QDD50" s="1"/>
      <c r="QDE50" s="1"/>
      <c r="QDF50" s="1"/>
      <c r="QDG50" s="1"/>
      <c r="QDH50" s="1"/>
      <c r="QDI50" s="1"/>
      <c r="QDJ50" s="1"/>
      <c r="QDK50" s="1"/>
      <c r="QDL50" s="1"/>
      <c r="QDM50" s="1"/>
      <c r="QDN50" s="1"/>
      <c r="QDO50" s="1"/>
      <c r="QDP50" s="1"/>
      <c r="QDQ50" s="1"/>
      <c r="QDR50" s="1"/>
      <c r="QDS50" s="1"/>
      <c r="QDT50" s="1"/>
      <c r="QDU50" s="1"/>
      <c r="QDV50" s="1"/>
      <c r="QDW50" s="1"/>
      <c r="QDX50" s="1"/>
      <c r="QDY50" s="1"/>
      <c r="QDZ50" s="1"/>
      <c r="QEA50" s="1"/>
      <c r="QEB50" s="1"/>
      <c r="QEC50" s="1"/>
      <c r="QED50" s="1"/>
      <c r="QEE50" s="1"/>
      <c r="QEF50" s="1"/>
      <c r="QEG50" s="1"/>
      <c r="QEH50" s="1"/>
      <c r="QEI50" s="1"/>
      <c r="QEJ50" s="1"/>
      <c r="QEK50" s="1"/>
      <c r="QEL50" s="1"/>
      <c r="QEM50" s="1"/>
      <c r="QEN50" s="1"/>
      <c r="QEO50" s="1"/>
      <c r="QEP50" s="1"/>
      <c r="QEQ50" s="1"/>
      <c r="QER50" s="1"/>
      <c r="QES50" s="1"/>
      <c r="QET50" s="1"/>
      <c r="QEU50" s="1"/>
      <c r="QEV50" s="1"/>
      <c r="QEW50" s="1"/>
      <c r="QEX50" s="1"/>
      <c r="QEY50" s="1"/>
      <c r="QEZ50" s="1"/>
      <c r="QFA50" s="1"/>
      <c r="QFB50" s="1"/>
      <c r="QFC50" s="1"/>
      <c r="QFD50" s="1"/>
      <c r="QFE50" s="1"/>
      <c r="QFF50" s="1"/>
      <c r="QFG50" s="1"/>
      <c r="QFH50" s="1"/>
      <c r="QFI50" s="1"/>
      <c r="QFJ50" s="1"/>
      <c r="QFK50" s="1"/>
      <c r="QFL50" s="1"/>
      <c r="QFM50" s="1"/>
      <c r="QFN50" s="1"/>
      <c r="QFO50" s="1"/>
      <c r="QFP50" s="1"/>
      <c r="QFQ50" s="1"/>
      <c r="QFR50" s="1"/>
      <c r="QFS50" s="1"/>
      <c r="QFT50" s="1"/>
      <c r="QFU50" s="1"/>
      <c r="QFV50" s="1"/>
      <c r="QFW50" s="1"/>
      <c r="QFX50" s="1"/>
      <c r="QFY50" s="1"/>
      <c r="QFZ50" s="1"/>
      <c r="QGA50" s="1"/>
      <c r="QGB50" s="1"/>
      <c r="QGC50" s="1"/>
      <c r="QGD50" s="1"/>
      <c r="QGE50" s="1"/>
      <c r="QGF50" s="1"/>
      <c r="QGG50" s="1"/>
      <c r="QGH50" s="1"/>
      <c r="QGI50" s="1"/>
      <c r="QGJ50" s="1"/>
      <c r="QGK50" s="1"/>
      <c r="QGL50" s="1"/>
      <c r="QGM50" s="1"/>
      <c r="QGN50" s="1"/>
      <c r="QGO50" s="1"/>
      <c r="QGP50" s="1"/>
      <c r="QGQ50" s="1"/>
      <c r="QGR50" s="1"/>
      <c r="QGS50" s="1"/>
      <c r="QGT50" s="1"/>
      <c r="QGU50" s="1"/>
      <c r="QGV50" s="1"/>
      <c r="QGW50" s="1"/>
      <c r="QGX50" s="1"/>
      <c r="QGY50" s="1"/>
      <c r="QGZ50" s="1"/>
      <c r="QHA50" s="1"/>
      <c r="QHB50" s="1"/>
      <c r="QHC50" s="1"/>
      <c r="QHD50" s="1"/>
      <c r="QHE50" s="1"/>
      <c r="QHF50" s="1"/>
      <c r="QHG50" s="1"/>
      <c r="QHH50" s="1"/>
      <c r="QHI50" s="1"/>
      <c r="QHJ50" s="1"/>
      <c r="QHK50" s="1"/>
      <c r="QHL50" s="1"/>
      <c r="QHM50" s="1"/>
      <c r="QHN50" s="1"/>
      <c r="QHO50" s="1"/>
      <c r="QHP50" s="1"/>
      <c r="QHQ50" s="1"/>
      <c r="QHR50" s="1"/>
      <c r="QHS50" s="1"/>
      <c r="QHT50" s="1"/>
      <c r="QHU50" s="1"/>
      <c r="QHV50" s="1"/>
      <c r="QHW50" s="1"/>
      <c r="QHX50" s="1"/>
      <c r="QHY50" s="1"/>
      <c r="QHZ50" s="1"/>
      <c r="QIA50" s="1"/>
      <c r="QIB50" s="1"/>
      <c r="QIC50" s="1"/>
      <c r="QID50" s="1"/>
      <c r="QIE50" s="1"/>
      <c r="QIF50" s="1"/>
      <c r="QIG50" s="1"/>
      <c r="QIH50" s="1"/>
      <c r="QII50" s="1"/>
      <c r="QIJ50" s="1"/>
      <c r="QIK50" s="1"/>
      <c r="QIL50" s="1"/>
      <c r="QIM50" s="1"/>
      <c r="QIN50" s="1"/>
      <c r="QIO50" s="1"/>
      <c r="QIP50" s="1"/>
      <c r="QIQ50" s="1"/>
      <c r="QIR50" s="1"/>
      <c r="QIS50" s="1"/>
      <c r="QIT50" s="1"/>
      <c r="QIU50" s="1"/>
      <c r="QIV50" s="1"/>
      <c r="QIW50" s="1"/>
      <c r="QIX50" s="1"/>
      <c r="QIY50" s="1"/>
      <c r="QIZ50" s="1"/>
      <c r="QJA50" s="1"/>
      <c r="QJB50" s="1"/>
      <c r="QJC50" s="1"/>
      <c r="QJD50" s="1"/>
      <c r="QJE50" s="1"/>
      <c r="QJF50" s="1"/>
      <c r="QJG50" s="1"/>
      <c r="QJH50" s="1"/>
      <c r="QJI50" s="1"/>
      <c r="QJJ50" s="1"/>
      <c r="QJK50" s="1"/>
      <c r="QJL50" s="1"/>
      <c r="QJM50" s="1"/>
      <c r="QJN50" s="1"/>
      <c r="QJO50" s="1"/>
      <c r="QJP50" s="1"/>
      <c r="QJQ50" s="1"/>
      <c r="QJR50" s="1"/>
      <c r="QJS50" s="1"/>
      <c r="QJT50" s="1"/>
      <c r="QJU50" s="1"/>
      <c r="QJV50" s="1"/>
      <c r="QJW50" s="1"/>
      <c r="QJX50" s="1"/>
      <c r="QJY50" s="1"/>
      <c r="QJZ50" s="1"/>
      <c r="QKA50" s="1"/>
      <c r="QKB50" s="1"/>
      <c r="QKC50" s="1"/>
      <c r="QKD50" s="1"/>
      <c r="QKE50" s="1"/>
      <c r="QKF50" s="1"/>
      <c r="QKG50" s="1"/>
      <c r="QKH50" s="1"/>
      <c r="QKI50" s="1"/>
      <c r="QKJ50" s="1"/>
      <c r="QKK50" s="1"/>
      <c r="QKL50" s="1"/>
      <c r="QKM50" s="1"/>
      <c r="QKN50" s="1"/>
      <c r="QKO50" s="1"/>
      <c r="QKP50" s="1"/>
      <c r="QKQ50" s="1"/>
      <c r="QKR50" s="1"/>
      <c r="QKS50" s="1"/>
      <c r="QKT50" s="1"/>
      <c r="QKU50" s="1"/>
      <c r="QKV50" s="1"/>
      <c r="QKW50" s="1"/>
      <c r="QKX50" s="1"/>
      <c r="QKY50" s="1"/>
      <c r="QKZ50" s="1"/>
      <c r="QLA50" s="1"/>
      <c r="QLB50" s="1"/>
      <c r="QLC50" s="1"/>
      <c r="QLD50" s="1"/>
      <c r="QLE50" s="1"/>
      <c r="QLF50" s="1"/>
      <c r="QLG50" s="1"/>
      <c r="QLH50" s="1"/>
      <c r="QLI50" s="1"/>
      <c r="QLJ50" s="1"/>
      <c r="QLK50" s="1"/>
      <c r="QLL50" s="1"/>
      <c r="QLM50" s="1"/>
      <c r="QLN50" s="1"/>
      <c r="QLO50" s="1"/>
      <c r="QLP50" s="1"/>
      <c r="QLQ50" s="1"/>
      <c r="QLR50" s="1"/>
      <c r="QLS50" s="1"/>
      <c r="QLT50" s="1"/>
      <c r="QLU50" s="1"/>
      <c r="QLV50" s="1"/>
      <c r="QLW50" s="1"/>
      <c r="QLX50" s="1"/>
      <c r="QLY50" s="1"/>
      <c r="QLZ50" s="1"/>
      <c r="QMA50" s="1"/>
      <c r="QMB50" s="1"/>
      <c r="QMC50" s="1"/>
      <c r="QMD50" s="1"/>
      <c r="QME50" s="1"/>
      <c r="QMF50" s="1"/>
      <c r="QMG50" s="1"/>
      <c r="QMH50" s="1"/>
      <c r="QMI50" s="1"/>
      <c r="QMJ50" s="1"/>
      <c r="QMK50" s="1"/>
      <c r="QML50" s="1"/>
      <c r="QMM50" s="1"/>
      <c r="QMN50" s="1"/>
      <c r="QMO50" s="1"/>
      <c r="QMP50" s="1"/>
      <c r="QMQ50" s="1"/>
      <c r="QMR50" s="1"/>
      <c r="QMS50" s="1"/>
      <c r="QMT50" s="1"/>
      <c r="QMU50" s="1"/>
      <c r="QMV50" s="1"/>
      <c r="QMW50" s="1"/>
      <c r="QMX50" s="1"/>
      <c r="QMY50" s="1"/>
      <c r="QMZ50" s="1"/>
      <c r="QNA50" s="1"/>
      <c r="QNB50" s="1"/>
      <c r="QNC50" s="1"/>
      <c r="QND50" s="1"/>
      <c r="QNE50" s="1"/>
      <c r="QNF50" s="1"/>
      <c r="QNG50" s="1"/>
      <c r="QNH50" s="1"/>
      <c r="QNI50" s="1"/>
      <c r="QNJ50" s="1"/>
      <c r="QNK50" s="1"/>
      <c r="QNL50" s="1"/>
      <c r="QNM50" s="1"/>
      <c r="QNN50" s="1"/>
      <c r="QNO50" s="1"/>
      <c r="QNP50" s="1"/>
      <c r="QNQ50" s="1"/>
      <c r="QNR50" s="1"/>
      <c r="QNS50" s="1"/>
      <c r="QNT50" s="1"/>
      <c r="QNU50" s="1"/>
      <c r="QNV50" s="1"/>
      <c r="QNW50" s="1"/>
      <c r="QNX50" s="1"/>
      <c r="QNY50" s="1"/>
      <c r="QNZ50" s="1"/>
      <c r="QOA50" s="1"/>
      <c r="QOB50" s="1"/>
      <c r="QOC50" s="1"/>
      <c r="QOD50" s="1"/>
      <c r="QOE50" s="1"/>
      <c r="QOF50" s="1"/>
      <c r="QOG50" s="1"/>
      <c r="QOH50" s="1"/>
      <c r="QOI50" s="1"/>
      <c r="QOJ50" s="1"/>
      <c r="QOK50" s="1"/>
      <c r="QOL50" s="1"/>
      <c r="QOM50" s="1"/>
      <c r="QON50" s="1"/>
      <c r="QOO50" s="1"/>
      <c r="QOP50" s="1"/>
      <c r="QOQ50" s="1"/>
      <c r="QOR50" s="1"/>
      <c r="QOS50" s="1"/>
      <c r="QOT50" s="1"/>
      <c r="QOU50" s="1"/>
      <c r="QOV50" s="1"/>
      <c r="QOW50" s="1"/>
      <c r="QOX50" s="1"/>
      <c r="QOY50" s="1"/>
      <c r="QOZ50" s="1"/>
      <c r="QPA50" s="1"/>
      <c r="QPB50" s="1"/>
      <c r="QPC50" s="1"/>
      <c r="QPD50" s="1"/>
      <c r="QPE50" s="1"/>
      <c r="QPF50" s="1"/>
      <c r="QPG50" s="1"/>
      <c r="QPH50" s="1"/>
      <c r="QPI50" s="1"/>
      <c r="QPJ50" s="1"/>
      <c r="QPK50" s="1"/>
      <c r="QPL50" s="1"/>
      <c r="QPM50" s="1"/>
      <c r="QPN50" s="1"/>
      <c r="QPO50" s="1"/>
      <c r="QPP50" s="1"/>
      <c r="QPQ50" s="1"/>
      <c r="QPR50" s="1"/>
      <c r="QPS50" s="1"/>
      <c r="QPT50" s="1"/>
      <c r="QPU50" s="1"/>
      <c r="QPV50" s="1"/>
      <c r="QPW50" s="1"/>
      <c r="QPX50" s="1"/>
      <c r="QPY50" s="1"/>
      <c r="QPZ50" s="1"/>
      <c r="QQA50" s="1"/>
      <c r="QQB50" s="1"/>
      <c r="QQC50" s="1"/>
      <c r="QQD50" s="1"/>
      <c r="QQE50" s="1"/>
      <c r="QQF50" s="1"/>
      <c r="QQG50" s="1"/>
      <c r="QQH50" s="1"/>
      <c r="QQI50" s="1"/>
      <c r="QQJ50" s="1"/>
      <c r="QQK50" s="1"/>
      <c r="QQL50" s="1"/>
      <c r="QQM50" s="1"/>
      <c r="QQN50" s="1"/>
      <c r="QQO50" s="1"/>
      <c r="QQP50" s="1"/>
      <c r="QQQ50" s="1"/>
      <c r="QQR50" s="1"/>
      <c r="QQS50" s="1"/>
      <c r="QQT50" s="1"/>
      <c r="QQU50" s="1"/>
      <c r="QQV50" s="1"/>
      <c r="QQW50" s="1"/>
      <c r="QQX50" s="1"/>
      <c r="QQY50" s="1"/>
      <c r="QQZ50" s="1"/>
      <c r="QRA50" s="1"/>
      <c r="QRB50" s="1"/>
      <c r="QRC50" s="1"/>
      <c r="QRD50" s="1"/>
      <c r="QRE50" s="1"/>
      <c r="QRF50" s="1"/>
      <c r="QRG50" s="1"/>
      <c r="QRH50" s="1"/>
      <c r="QRI50" s="1"/>
      <c r="QRJ50" s="1"/>
      <c r="QRK50" s="1"/>
      <c r="QRL50" s="1"/>
      <c r="QRM50" s="1"/>
      <c r="QRN50" s="1"/>
      <c r="QRO50" s="1"/>
      <c r="QRP50" s="1"/>
      <c r="QRQ50" s="1"/>
      <c r="QRR50" s="1"/>
      <c r="QRS50" s="1"/>
      <c r="QRT50" s="1"/>
      <c r="QRU50" s="1"/>
      <c r="QRV50" s="1"/>
      <c r="QRW50" s="1"/>
      <c r="QRX50" s="1"/>
      <c r="QRY50" s="1"/>
      <c r="QRZ50" s="1"/>
      <c r="QSA50" s="1"/>
      <c r="QSB50" s="1"/>
      <c r="QSC50" s="1"/>
      <c r="QSD50" s="1"/>
      <c r="QSE50" s="1"/>
      <c r="QSF50" s="1"/>
      <c r="QSG50" s="1"/>
      <c r="QSH50" s="1"/>
      <c r="QSI50" s="1"/>
      <c r="QSJ50" s="1"/>
      <c r="QSK50" s="1"/>
      <c r="QSL50" s="1"/>
      <c r="QSM50" s="1"/>
      <c r="QSN50" s="1"/>
      <c r="QSO50" s="1"/>
      <c r="QSP50" s="1"/>
      <c r="QSQ50" s="1"/>
      <c r="QSR50" s="1"/>
      <c r="QSS50" s="1"/>
      <c r="QST50" s="1"/>
      <c r="QSU50" s="1"/>
      <c r="QSV50" s="1"/>
      <c r="QSW50" s="1"/>
      <c r="QSX50" s="1"/>
      <c r="QSY50" s="1"/>
      <c r="QSZ50" s="1"/>
      <c r="QTA50" s="1"/>
      <c r="QTB50" s="1"/>
      <c r="QTC50" s="1"/>
      <c r="QTD50" s="1"/>
      <c r="QTE50" s="1"/>
      <c r="QTF50" s="1"/>
      <c r="QTG50" s="1"/>
      <c r="QTH50" s="1"/>
      <c r="QTI50" s="1"/>
      <c r="QTJ50" s="1"/>
      <c r="QTK50" s="1"/>
      <c r="QTL50" s="1"/>
      <c r="QTM50" s="1"/>
      <c r="QTN50" s="1"/>
      <c r="QTO50" s="1"/>
      <c r="QTP50" s="1"/>
      <c r="QTQ50" s="1"/>
      <c r="QTR50" s="1"/>
      <c r="QTS50" s="1"/>
      <c r="QTT50" s="1"/>
      <c r="QTU50" s="1"/>
      <c r="QTV50" s="1"/>
      <c r="QTW50" s="1"/>
      <c r="QTX50" s="1"/>
      <c r="QTY50" s="1"/>
      <c r="QTZ50" s="1"/>
      <c r="QUA50" s="1"/>
      <c r="QUB50" s="1"/>
      <c r="QUC50" s="1"/>
      <c r="QUD50" s="1"/>
      <c r="QUE50" s="1"/>
      <c r="QUF50" s="1"/>
      <c r="QUG50" s="1"/>
      <c r="QUH50" s="1"/>
      <c r="QUI50" s="1"/>
      <c r="QUJ50" s="1"/>
      <c r="QUK50" s="1"/>
      <c r="QUL50" s="1"/>
      <c r="QUM50" s="1"/>
      <c r="QUN50" s="1"/>
      <c r="QUO50" s="1"/>
      <c r="QUP50" s="1"/>
      <c r="QUQ50" s="1"/>
      <c r="QUR50" s="1"/>
      <c r="QUS50" s="1"/>
      <c r="QUT50" s="1"/>
      <c r="QUU50" s="1"/>
      <c r="QUV50" s="1"/>
      <c r="QUW50" s="1"/>
      <c r="QUX50" s="1"/>
      <c r="QUY50" s="1"/>
      <c r="QUZ50" s="1"/>
      <c r="QVA50" s="1"/>
      <c r="QVB50" s="1"/>
      <c r="QVC50" s="1"/>
      <c r="QVD50" s="1"/>
      <c r="QVE50" s="1"/>
      <c r="QVF50" s="1"/>
      <c r="QVG50" s="1"/>
      <c r="QVH50" s="1"/>
      <c r="QVI50" s="1"/>
      <c r="QVJ50" s="1"/>
      <c r="QVK50" s="1"/>
      <c r="QVL50" s="1"/>
      <c r="QVM50" s="1"/>
      <c r="QVN50" s="1"/>
      <c r="QVO50" s="1"/>
      <c r="QVP50" s="1"/>
      <c r="QVQ50" s="1"/>
      <c r="QVR50" s="1"/>
      <c r="QVS50" s="1"/>
      <c r="QVT50" s="1"/>
      <c r="QVU50" s="1"/>
      <c r="QVV50" s="1"/>
      <c r="QVW50" s="1"/>
      <c r="QVX50" s="1"/>
      <c r="QVY50" s="1"/>
      <c r="QVZ50" s="1"/>
      <c r="QWA50" s="1"/>
      <c r="QWB50" s="1"/>
      <c r="QWC50" s="1"/>
      <c r="QWD50" s="1"/>
      <c r="QWE50" s="1"/>
      <c r="QWF50" s="1"/>
      <c r="QWG50" s="1"/>
      <c r="QWH50" s="1"/>
      <c r="QWI50" s="1"/>
      <c r="QWJ50" s="1"/>
      <c r="QWK50" s="1"/>
      <c r="QWL50" s="1"/>
      <c r="QWM50" s="1"/>
      <c r="QWN50" s="1"/>
      <c r="QWO50" s="1"/>
      <c r="QWP50" s="1"/>
      <c r="QWQ50" s="1"/>
      <c r="QWR50" s="1"/>
      <c r="QWS50" s="1"/>
      <c r="QWT50" s="1"/>
      <c r="QWU50" s="1"/>
      <c r="QWV50" s="1"/>
      <c r="QWW50" s="1"/>
      <c r="QWX50" s="1"/>
      <c r="QWY50" s="1"/>
      <c r="QWZ50" s="1"/>
      <c r="QXA50" s="1"/>
      <c r="QXB50" s="1"/>
      <c r="QXC50" s="1"/>
      <c r="QXD50" s="1"/>
      <c r="QXE50" s="1"/>
      <c r="QXF50" s="1"/>
      <c r="QXG50" s="1"/>
      <c r="QXH50" s="1"/>
      <c r="QXI50" s="1"/>
      <c r="QXJ50" s="1"/>
      <c r="QXK50" s="1"/>
      <c r="QXL50" s="1"/>
      <c r="QXM50" s="1"/>
      <c r="QXN50" s="1"/>
      <c r="QXO50" s="1"/>
      <c r="QXP50" s="1"/>
      <c r="QXQ50" s="1"/>
      <c r="QXR50" s="1"/>
      <c r="QXS50" s="1"/>
      <c r="QXT50" s="1"/>
      <c r="QXU50" s="1"/>
      <c r="QXV50" s="1"/>
      <c r="QXW50" s="1"/>
      <c r="QXX50" s="1"/>
      <c r="QXY50" s="1"/>
      <c r="QXZ50" s="1"/>
      <c r="QYA50" s="1"/>
      <c r="QYB50" s="1"/>
      <c r="QYC50" s="1"/>
      <c r="QYD50" s="1"/>
      <c r="QYE50" s="1"/>
      <c r="QYF50" s="1"/>
      <c r="QYG50" s="1"/>
      <c r="QYH50" s="1"/>
      <c r="QYI50" s="1"/>
      <c r="QYJ50" s="1"/>
      <c r="QYK50" s="1"/>
      <c r="QYL50" s="1"/>
      <c r="QYM50" s="1"/>
      <c r="QYN50" s="1"/>
      <c r="QYO50" s="1"/>
      <c r="QYP50" s="1"/>
      <c r="QYQ50" s="1"/>
      <c r="QYR50" s="1"/>
      <c r="QYS50" s="1"/>
      <c r="QYT50" s="1"/>
      <c r="QYU50" s="1"/>
      <c r="QYV50" s="1"/>
      <c r="QYW50" s="1"/>
      <c r="QYX50" s="1"/>
      <c r="QYY50" s="1"/>
      <c r="QYZ50" s="1"/>
      <c r="QZA50" s="1"/>
      <c r="QZB50" s="1"/>
      <c r="QZC50" s="1"/>
      <c r="QZD50" s="1"/>
      <c r="QZE50" s="1"/>
      <c r="QZF50" s="1"/>
      <c r="QZG50" s="1"/>
      <c r="QZH50" s="1"/>
      <c r="QZI50" s="1"/>
      <c r="QZJ50" s="1"/>
      <c r="QZK50" s="1"/>
      <c r="QZL50" s="1"/>
      <c r="QZM50" s="1"/>
      <c r="QZN50" s="1"/>
      <c r="QZO50" s="1"/>
      <c r="QZP50" s="1"/>
      <c r="QZQ50" s="1"/>
      <c r="QZR50" s="1"/>
      <c r="QZS50" s="1"/>
      <c r="QZT50" s="1"/>
      <c r="QZU50" s="1"/>
      <c r="QZV50" s="1"/>
      <c r="QZW50" s="1"/>
      <c r="QZX50" s="1"/>
      <c r="QZY50" s="1"/>
      <c r="QZZ50" s="1"/>
      <c r="RAA50" s="1"/>
      <c r="RAB50" s="1"/>
      <c r="RAC50" s="1"/>
      <c r="RAD50" s="1"/>
      <c r="RAE50" s="1"/>
      <c r="RAF50" s="1"/>
      <c r="RAG50" s="1"/>
      <c r="RAH50" s="1"/>
      <c r="RAI50" s="1"/>
      <c r="RAJ50" s="1"/>
      <c r="RAK50" s="1"/>
      <c r="RAL50" s="1"/>
      <c r="RAM50" s="1"/>
      <c r="RAN50" s="1"/>
      <c r="RAO50" s="1"/>
      <c r="RAP50" s="1"/>
      <c r="RAQ50" s="1"/>
      <c r="RAR50" s="1"/>
      <c r="RAS50" s="1"/>
      <c r="RAT50" s="1"/>
      <c r="RAU50" s="1"/>
      <c r="RAV50" s="1"/>
      <c r="RAW50" s="1"/>
      <c r="RAX50" s="1"/>
      <c r="RAY50" s="1"/>
      <c r="RAZ50" s="1"/>
      <c r="RBA50" s="1"/>
      <c r="RBB50" s="1"/>
      <c r="RBC50" s="1"/>
      <c r="RBD50" s="1"/>
      <c r="RBE50" s="1"/>
      <c r="RBF50" s="1"/>
      <c r="RBG50" s="1"/>
      <c r="RBH50" s="1"/>
      <c r="RBI50" s="1"/>
      <c r="RBJ50" s="1"/>
      <c r="RBK50" s="1"/>
      <c r="RBL50" s="1"/>
      <c r="RBM50" s="1"/>
      <c r="RBN50" s="1"/>
      <c r="RBO50" s="1"/>
      <c r="RBP50" s="1"/>
      <c r="RBQ50" s="1"/>
      <c r="RBR50" s="1"/>
      <c r="RBS50" s="1"/>
      <c r="RBT50" s="1"/>
      <c r="RBU50" s="1"/>
      <c r="RBV50" s="1"/>
      <c r="RBW50" s="1"/>
      <c r="RBX50" s="1"/>
      <c r="RBY50" s="1"/>
      <c r="RBZ50" s="1"/>
      <c r="RCA50" s="1"/>
      <c r="RCB50" s="1"/>
      <c r="RCC50" s="1"/>
      <c r="RCD50" s="1"/>
      <c r="RCE50" s="1"/>
      <c r="RCF50" s="1"/>
      <c r="RCG50" s="1"/>
      <c r="RCH50" s="1"/>
      <c r="RCI50" s="1"/>
      <c r="RCJ50" s="1"/>
      <c r="RCK50" s="1"/>
      <c r="RCL50" s="1"/>
      <c r="RCM50" s="1"/>
      <c r="RCN50" s="1"/>
      <c r="RCO50" s="1"/>
      <c r="RCP50" s="1"/>
      <c r="RCQ50" s="1"/>
      <c r="RCR50" s="1"/>
      <c r="RCS50" s="1"/>
      <c r="RCT50" s="1"/>
      <c r="RCU50" s="1"/>
      <c r="RCV50" s="1"/>
      <c r="RCW50" s="1"/>
      <c r="RCX50" s="1"/>
      <c r="RCY50" s="1"/>
      <c r="RCZ50" s="1"/>
      <c r="RDA50" s="1"/>
      <c r="RDB50" s="1"/>
      <c r="RDC50" s="1"/>
      <c r="RDD50" s="1"/>
      <c r="RDE50" s="1"/>
      <c r="RDF50" s="1"/>
      <c r="RDG50" s="1"/>
      <c r="RDH50" s="1"/>
      <c r="RDI50" s="1"/>
      <c r="RDJ50" s="1"/>
      <c r="RDK50" s="1"/>
      <c r="RDL50" s="1"/>
      <c r="RDM50" s="1"/>
      <c r="RDN50" s="1"/>
      <c r="RDO50" s="1"/>
      <c r="RDP50" s="1"/>
      <c r="RDQ50" s="1"/>
      <c r="RDR50" s="1"/>
      <c r="RDS50" s="1"/>
      <c r="RDT50" s="1"/>
      <c r="RDU50" s="1"/>
      <c r="RDV50" s="1"/>
      <c r="RDW50" s="1"/>
      <c r="RDX50" s="1"/>
      <c r="RDY50" s="1"/>
      <c r="RDZ50" s="1"/>
      <c r="REA50" s="1"/>
      <c r="REB50" s="1"/>
      <c r="REC50" s="1"/>
      <c r="RED50" s="1"/>
      <c r="REE50" s="1"/>
      <c r="REF50" s="1"/>
      <c r="REG50" s="1"/>
      <c r="REH50" s="1"/>
      <c r="REI50" s="1"/>
      <c r="REJ50" s="1"/>
      <c r="REK50" s="1"/>
      <c r="REL50" s="1"/>
      <c r="REM50" s="1"/>
      <c r="REN50" s="1"/>
      <c r="REO50" s="1"/>
      <c r="REP50" s="1"/>
      <c r="REQ50" s="1"/>
      <c r="RER50" s="1"/>
      <c r="RES50" s="1"/>
      <c r="RET50" s="1"/>
      <c r="REU50" s="1"/>
      <c r="REV50" s="1"/>
      <c r="REW50" s="1"/>
      <c r="REX50" s="1"/>
      <c r="REY50" s="1"/>
      <c r="REZ50" s="1"/>
      <c r="RFA50" s="1"/>
      <c r="RFB50" s="1"/>
      <c r="RFC50" s="1"/>
      <c r="RFD50" s="1"/>
      <c r="RFE50" s="1"/>
      <c r="RFF50" s="1"/>
      <c r="RFG50" s="1"/>
      <c r="RFH50" s="1"/>
      <c r="RFI50" s="1"/>
      <c r="RFJ50" s="1"/>
      <c r="RFK50" s="1"/>
      <c r="RFL50" s="1"/>
      <c r="RFM50" s="1"/>
      <c r="RFN50" s="1"/>
      <c r="RFO50" s="1"/>
      <c r="RFP50" s="1"/>
      <c r="RFQ50" s="1"/>
      <c r="RFR50" s="1"/>
      <c r="RFS50" s="1"/>
      <c r="RFT50" s="1"/>
      <c r="RFU50" s="1"/>
      <c r="RFV50" s="1"/>
      <c r="RFW50" s="1"/>
      <c r="RFX50" s="1"/>
      <c r="RFY50" s="1"/>
      <c r="RFZ50" s="1"/>
      <c r="RGA50" s="1"/>
      <c r="RGB50" s="1"/>
      <c r="RGC50" s="1"/>
      <c r="RGD50" s="1"/>
      <c r="RGE50" s="1"/>
      <c r="RGF50" s="1"/>
      <c r="RGG50" s="1"/>
      <c r="RGH50" s="1"/>
      <c r="RGI50" s="1"/>
      <c r="RGJ50" s="1"/>
      <c r="RGK50" s="1"/>
      <c r="RGL50" s="1"/>
      <c r="RGM50" s="1"/>
      <c r="RGN50" s="1"/>
      <c r="RGO50" s="1"/>
      <c r="RGP50" s="1"/>
      <c r="RGQ50" s="1"/>
      <c r="RGR50" s="1"/>
      <c r="RGS50" s="1"/>
      <c r="RGT50" s="1"/>
      <c r="RGU50" s="1"/>
      <c r="RGV50" s="1"/>
      <c r="RGW50" s="1"/>
      <c r="RGX50" s="1"/>
      <c r="RGY50" s="1"/>
      <c r="RGZ50" s="1"/>
      <c r="RHA50" s="1"/>
      <c r="RHB50" s="1"/>
      <c r="RHC50" s="1"/>
      <c r="RHD50" s="1"/>
      <c r="RHE50" s="1"/>
      <c r="RHF50" s="1"/>
      <c r="RHG50" s="1"/>
      <c r="RHH50" s="1"/>
      <c r="RHI50" s="1"/>
      <c r="RHJ50" s="1"/>
      <c r="RHK50" s="1"/>
      <c r="RHL50" s="1"/>
      <c r="RHM50" s="1"/>
      <c r="RHN50" s="1"/>
      <c r="RHO50" s="1"/>
      <c r="RHP50" s="1"/>
      <c r="RHQ50" s="1"/>
      <c r="RHR50" s="1"/>
      <c r="RHS50" s="1"/>
      <c r="RHT50" s="1"/>
      <c r="RHU50" s="1"/>
      <c r="RHV50" s="1"/>
      <c r="RHW50" s="1"/>
      <c r="RHX50" s="1"/>
      <c r="RHY50" s="1"/>
      <c r="RHZ50" s="1"/>
      <c r="RIA50" s="1"/>
      <c r="RIB50" s="1"/>
      <c r="RIC50" s="1"/>
      <c r="RID50" s="1"/>
      <c r="RIE50" s="1"/>
      <c r="RIF50" s="1"/>
      <c r="RIG50" s="1"/>
      <c r="RIH50" s="1"/>
      <c r="RII50" s="1"/>
      <c r="RIJ50" s="1"/>
      <c r="RIK50" s="1"/>
      <c r="RIL50" s="1"/>
      <c r="RIM50" s="1"/>
      <c r="RIN50" s="1"/>
      <c r="RIO50" s="1"/>
      <c r="RIP50" s="1"/>
      <c r="RIQ50" s="1"/>
      <c r="RIR50" s="1"/>
      <c r="RIS50" s="1"/>
      <c r="RIT50" s="1"/>
      <c r="RIU50" s="1"/>
      <c r="RIV50" s="1"/>
      <c r="RIW50" s="1"/>
      <c r="RIX50" s="1"/>
      <c r="RIY50" s="1"/>
      <c r="RIZ50" s="1"/>
      <c r="RJA50" s="1"/>
      <c r="RJB50" s="1"/>
      <c r="RJC50" s="1"/>
      <c r="RJD50" s="1"/>
      <c r="RJE50" s="1"/>
      <c r="RJF50" s="1"/>
      <c r="RJG50" s="1"/>
      <c r="RJH50" s="1"/>
      <c r="RJI50" s="1"/>
      <c r="RJJ50" s="1"/>
      <c r="RJK50" s="1"/>
      <c r="RJL50" s="1"/>
      <c r="RJM50" s="1"/>
      <c r="RJN50" s="1"/>
      <c r="RJO50" s="1"/>
      <c r="RJP50" s="1"/>
      <c r="RJQ50" s="1"/>
      <c r="RJR50" s="1"/>
      <c r="RJS50" s="1"/>
      <c r="RJT50" s="1"/>
      <c r="RJU50" s="1"/>
      <c r="RJV50" s="1"/>
      <c r="RJW50" s="1"/>
      <c r="RJX50" s="1"/>
      <c r="RJY50" s="1"/>
      <c r="RJZ50" s="1"/>
      <c r="RKA50" s="1"/>
      <c r="RKB50" s="1"/>
      <c r="RKC50" s="1"/>
      <c r="RKD50" s="1"/>
      <c r="RKE50" s="1"/>
      <c r="RKF50" s="1"/>
      <c r="RKG50" s="1"/>
      <c r="RKH50" s="1"/>
      <c r="RKI50" s="1"/>
      <c r="RKJ50" s="1"/>
      <c r="RKK50" s="1"/>
      <c r="RKL50" s="1"/>
      <c r="RKM50" s="1"/>
      <c r="RKN50" s="1"/>
      <c r="RKO50" s="1"/>
      <c r="RKP50" s="1"/>
      <c r="RKQ50" s="1"/>
      <c r="RKR50" s="1"/>
      <c r="RKS50" s="1"/>
      <c r="RKT50" s="1"/>
      <c r="RKU50" s="1"/>
      <c r="RKV50" s="1"/>
      <c r="RKW50" s="1"/>
      <c r="RKX50" s="1"/>
      <c r="RKY50" s="1"/>
      <c r="RKZ50" s="1"/>
      <c r="RLA50" s="1"/>
      <c r="RLB50" s="1"/>
      <c r="RLC50" s="1"/>
      <c r="RLD50" s="1"/>
      <c r="RLE50" s="1"/>
      <c r="RLF50" s="1"/>
      <c r="RLG50" s="1"/>
      <c r="RLH50" s="1"/>
      <c r="RLI50" s="1"/>
      <c r="RLJ50" s="1"/>
      <c r="RLK50" s="1"/>
      <c r="RLL50" s="1"/>
      <c r="RLM50" s="1"/>
      <c r="RLN50" s="1"/>
      <c r="RLO50" s="1"/>
      <c r="RLP50" s="1"/>
      <c r="RLQ50" s="1"/>
      <c r="RLR50" s="1"/>
      <c r="RLS50" s="1"/>
      <c r="RLT50" s="1"/>
      <c r="RLU50" s="1"/>
      <c r="RLV50" s="1"/>
      <c r="RLW50" s="1"/>
      <c r="RLX50" s="1"/>
      <c r="RLY50" s="1"/>
      <c r="RLZ50" s="1"/>
      <c r="RMA50" s="1"/>
      <c r="RMB50" s="1"/>
      <c r="RMC50" s="1"/>
      <c r="RMD50" s="1"/>
      <c r="RME50" s="1"/>
      <c r="RMF50" s="1"/>
      <c r="RMG50" s="1"/>
      <c r="RMH50" s="1"/>
      <c r="RMI50" s="1"/>
      <c r="RMJ50" s="1"/>
      <c r="RMK50" s="1"/>
      <c r="RML50" s="1"/>
      <c r="RMM50" s="1"/>
      <c r="RMN50" s="1"/>
      <c r="RMO50" s="1"/>
      <c r="RMP50" s="1"/>
      <c r="RMQ50" s="1"/>
      <c r="RMR50" s="1"/>
      <c r="RMS50" s="1"/>
      <c r="RMT50" s="1"/>
      <c r="RMU50" s="1"/>
      <c r="RMV50" s="1"/>
      <c r="RMW50" s="1"/>
      <c r="RMX50" s="1"/>
      <c r="RMY50" s="1"/>
      <c r="RMZ50" s="1"/>
      <c r="RNA50" s="1"/>
      <c r="RNB50" s="1"/>
      <c r="RNC50" s="1"/>
      <c r="RND50" s="1"/>
      <c r="RNE50" s="1"/>
      <c r="RNF50" s="1"/>
      <c r="RNG50" s="1"/>
      <c r="RNH50" s="1"/>
      <c r="RNI50" s="1"/>
      <c r="RNJ50" s="1"/>
      <c r="RNK50" s="1"/>
      <c r="RNL50" s="1"/>
      <c r="RNM50" s="1"/>
      <c r="RNN50" s="1"/>
      <c r="RNO50" s="1"/>
      <c r="RNP50" s="1"/>
      <c r="RNQ50" s="1"/>
      <c r="RNR50" s="1"/>
      <c r="RNS50" s="1"/>
      <c r="RNT50" s="1"/>
      <c r="RNU50" s="1"/>
      <c r="RNV50" s="1"/>
      <c r="RNW50" s="1"/>
      <c r="RNX50" s="1"/>
      <c r="RNY50" s="1"/>
      <c r="RNZ50" s="1"/>
      <c r="ROA50" s="1"/>
      <c r="ROB50" s="1"/>
      <c r="ROC50" s="1"/>
      <c r="ROD50" s="1"/>
      <c r="ROE50" s="1"/>
      <c r="ROF50" s="1"/>
      <c r="ROG50" s="1"/>
      <c r="ROH50" s="1"/>
      <c r="ROI50" s="1"/>
      <c r="ROJ50" s="1"/>
      <c r="ROK50" s="1"/>
      <c r="ROL50" s="1"/>
      <c r="ROM50" s="1"/>
      <c r="RON50" s="1"/>
      <c r="ROO50" s="1"/>
      <c r="ROP50" s="1"/>
      <c r="ROQ50" s="1"/>
      <c r="ROR50" s="1"/>
      <c r="ROS50" s="1"/>
      <c r="ROT50" s="1"/>
      <c r="ROU50" s="1"/>
      <c r="ROV50" s="1"/>
      <c r="ROW50" s="1"/>
      <c r="ROX50" s="1"/>
      <c r="ROY50" s="1"/>
      <c r="ROZ50" s="1"/>
      <c r="RPA50" s="1"/>
      <c r="RPB50" s="1"/>
      <c r="RPC50" s="1"/>
      <c r="RPD50" s="1"/>
      <c r="RPE50" s="1"/>
      <c r="RPF50" s="1"/>
      <c r="RPG50" s="1"/>
      <c r="RPH50" s="1"/>
      <c r="RPI50" s="1"/>
      <c r="RPJ50" s="1"/>
      <c r="RPK50" s="1"/>
      <c r="RPL50" s="1"/>
      <c r="RPM50" s="1"/>
      <c r="RPN50" s="1"/>
      <c r="RPO50" s="1"/>
      <c r="RPP50" s="1"/>
      <c r="RPQ50" s="1"/>
      <c r="RPR50" s="1"/>
      <c r="RPS50" s="1"/>
      <c r="RPT50" s="1"/>
      <c r="RPU50" s="1"/>
      <c r="RPV50" s="1"/>
      <c r="RPW50" s="1"/>
      <c r="RPX50" s="1"/>
      <c r="RPY50" s="1"/>
      <c r="RPZ50" s="1"/>
      <c r="RQA50" s="1"/>
      <c r="RQB50" s="1"/>
      <c r="RQC50" s="1"/>
      <c r="RQD50" s="1"/>
      <c r="RQE50" s="1"/>
      <c r="RQF50" s="1"/>
      <c r="RQG50" s="1"/>
      <c r="RQH50" s="1"/>
      <c r="RQI50" s="1"/>
      <c r="RQJ50" s="1"/>
      <c r="RQK50" s="1"/>
      <c r="RQL50" s="1"/>
      <c r="RQM50" s="1"/>
      <c r="RQN50" s="1"/>
      <c r="RQO50" s="1"/>
      <c r="RQP50" s="1"/>
      <c r="RQQ50" s="1"/>
      <c r="RQR50" s="1"/>
      <c r="RQS50" s="1"/>
      <c r="RQT50" s="1"/>
      <c r="RQU50" s="1"/>
      <c r="RQV50" s="1"/>
      <c r="RQW50" s="1"/>
      <c r="RQX50" s="1"/>
      <c r="RQY50" s="1"/>
      <c r="RQZ50" s="1"/>
      <c r="RRA50" s="1"/>
      <c r="RRB50" s="1"/>
      <c r="RRC50" s="1"/>
      <c r="RRD50" s="1"/>
      <c r="RRE50" s="1"/>
      <c r="RRF50" s="1"/>
      <c r="RRG50" s="1"/>
      <c r="RRH50" s="1"/>
      <c r="RRI50" s="1"/>
      <c r="RRJ50" s="1"/>
      <c r="RRK50" s="1"/>
      <c r="RRL50" s="1"/>
      <c r="RRM50" s="1"/>
      <c r="RRN50" s="1"/>
      <c r="RRO50" s="1"/>
      <c r="RRP50" s="1"/>
      <c r="RRQ50" s="1"/>
      <c r="RRR50" s="1"/>
      <c r="RRS50" s="1"/>
      <c r="RRT50" s="1"/>
      <c r="RRU50" s="1"/>
      <c r="RRV50" s="1"/>
      <c r="RRW50" s="1"/>
      <c r="RRX50" s="1"/>
      <c r="RRY50" s="1"/>
      <c r="RRZ50" s="1"/>
      <c r="RSA50" s="1"/>
      <c r="RSB50" s="1"/>
      <c r="RSC50" s="1"/>
      <c r="RSD50" s="1"/>
      <c r="RSE50" s="1"/>
      <c r="RSF50" s="1"/>
      <c r="RSG50" s="1"/>
      <c r="RSH50" s="1"/>
      <c r="RSI50" s="1"/>
      <c r="RSJ50" s="1"/>
      <c r="RSK50" s="1"/>
      <c r="RSL50" s="1"/>
      <c r="RSM50" s="1"/>
      <c r="RSN50" s="1"/>
      <c r="RSO50" s="1"/>
      <c r="RSP50" s="1"/>
      <c r="RSQ50" s="1"/>
      <c r="RSR50" s="1"/>
      <c r="RSS50" s="1"/>
      <c r="RST50" s="1"/>
      <c r="RSU50" s="1"/>
      <c r="RSV50" s="1"/>
      <c r="RSW50" s="1"/>
      <c r="RSX50" s="1"/>
      <c r="RSY50" s="1"/>
      <c r="RSZ50" s="1"/>
      <c r="RTA50" s="1"/>
      <c r="RTB50" s="1"/>
      <c r="RTC50" s="1"/>
      <c r="RTD50" s="1"/>
      <c r="RTE50" s="1"/>
      <c r="RTF50" s="1"/>
      <c r="RTG50" s="1"/>
      <c r="RTH50" s="1"/>
      <c r="RTI50" s="1"/>
      <c r="RTJ50" s="1"/>
      <c r="RTK50" s="1"/>
      <c r="RTL50" s="1"/>
      <c r="RTM50" s="1"/>
      <c r="RTN50" s="1"/>
      <c r="RTO50" s="1"/>
      <c r="RTP50" s="1"/>
      <c r="RTQ50" s="1"/>
      <c r="RTR50" s="1"/>
      <c r="RTS50" s="1"/>
      <c r="RTT50" s="1"/>
      <c r="RTU50" s="1"/>
      <c r="RTV50" s="1"/>
      <c r="RTW50" s="1"/>
      <c r="RTX50" s="1"/>
      <c r="RTY50" s="1"/>
      <c r="RTZ50" s="1"/>
      <c r="RUA50" s="1"/>
      <c r="RUB50" s="1"/>
      <c r="RUC50" s="1"/>
      <c r="RUD50" s="1"/>
      <c r="RUE50" s="1"/>
      <c r="RUF50" s="1"/>
      <c r="RUG50" s="1"/>
      <c r="RUH50" s="1"/>
      <c r="RUI50" s="1"/>
      <c r="RUJ50" s="1"/>
      <c r="RUK50" s="1"/>
      <c r="RUL50" s="1"/>
      <c r="RUM50" s="1"/>
      <c r="RUN50" s="1"/>
      <c r="RUO50" s="1"/>
      <c r="RUP50" s="1"/>
      <c r="RUQ50" s="1"/>
      <c r="RUR50" s="1"/>
      <c r="RUS50" s="1"/>
      <c r="RUT50" s="1"/>
      <c r="RUU50" s="1"/>
      <c r="RUV50" s="1"/>
      <c r="RUW50" s="1"/>
      <c r="RUX50" s="1"/>
      <c r="RUY50" s="1"/>
      <c r="RUZ50" s="1"/>
      <c r="RVA50" s="1"/>
      <c r="RVB50" s="1"/>
      <c r="RVC50" s="1"/>
      <c r="RVD50" s="1"/>
      <c r="RVE50" s="1"/>
      <c r="RVF50" s="1"/>
      <c r="RVG50" s="1"/>
      <c r="RVH50" s="1"/>
      <c r="RVI50" s="1"/>
      <c r="RVJ50" s="1"/>
      <c r="RVK50" s="1"/>
      <c r="RVL50" s="1"/>
      <c r="RVM50" s="1"/>
      <c r="RVN50" s="1"/>
      <c r="RVO50" s="1"/>
      <c r="RVP50" s="1"/>
      <c r="RVQ50" s="1"/>
      <c r="RVR50" s="1"/>
      <c r="RVS50" s="1"/>
      <c r="RVT50" s="1"/>
      <c r="RVU50" s="1"/>
      <c r="RVV50" s="1"/>
      <c r="RVW50" s="1"/>
      <c r="RVX50" s="1"/>
      <c r="RVY50" s="1"/>
      <c r="RVZ50" s="1"/>
      <c r="RWA50" s="1"/>
      <c r="RWB50" s="1"/>
      <c r="RWC50" s="1"/>
      <c r="RWD50" s="1"/>
      <c r="RWE50" s="1"/>
      <c r="RWF50" s="1"/>
      <c r="RWG50" s="1"/>
      <c r="RWH50" s="1"/>
      <c r="RWI50" s="1"/>
      <c r="RWJ50" s="1"/>
      <c r="RWK50" s="1"/>
      <c r="RWL50" s="1"/>
      <c r="RWM50" s="1"/>
      <c r="RWN50" s="1"/>
      <c r="RWO50" s="1"/>
      <c r="RWP50" s="1"/>
      <c r="RWQ50" s="1"/>
      <c r="RWR50" s="1"/>
      <c r="RWS50" s="1"/>
      <c r="RWT50" s="1"/>
      <c r="RWU50" s="1"/>
      <c r="RWV50" s="1"/>
      <c r="RWW50" s="1"/>
      <c r="RWX50" s="1"/>
      <c r="RWY50" s="1"/>
      <c r="RWZ50" s="1"/>
      <c r="RXA50" s="1"/>
      <c r="RXB50" s="1"/>
      <c r="RXC50" s="1"/>
      <c r="RXD50" s="1"/>
      <c r="RXE50" s="1"/>
      <c r="RXF50" s="1"/>
      <c r="RXG50" s="1"/>
      <c r="RXH50" s="1"/>
      <c r="RXI50" s="1"/>
      <c r="RXJ50" s="1"/>
      <c r="RXK50" s="1"/>
      <c r="RXL50" s="1"/>
      <c r="RXM50" s="1"/>
      <c r="RXN50" s="1"/>
      <c r="RXO50" s="1"/>
      <c r="RXP50" s="1"/>
      <c r="RXQ50" s="1"/>
      <c r="RXR50" s="1"/>
      <c r="RXS50" s="1"/>
      <c r="RXT50" s="1"/>
      <c r="RXU50" s="1"/>
      <c r="RXV50" s="1"/>
      <c r="RXW50" s="1"/>
      <c r="RXX50" s="1"/>
      <c r="RXY50" s="1"/>
      <c r="RXZ50" s="1"/>
      <c r="RYA50" s="1"/>
      <c r="RYB50" s="1"/>
      <c r="RYC50" s="1"/>
      <c r="RYD50" s="1"/>
      <c r="RYE50" s="1"/>
      <c r="RYF50" s="1"/>
      <c r="RYG50" s="1"/>
      <c r="RYH50" s="1"/>
      <c r="RYI50" s="1"/>
      <c r="RYJ50" s="1"/>
      <c r="RYK50" s="1"/>
      <c r="RYL50" s="1"/>
      <c r="RYM50" s="1"/>
      <c r="RYN50" s="1"/>
      <c r="RYO50" s="1"/>
      <c r="RYP50" s="1"/>
      <c r="RYQ50" s="1"/>
      <c r="RYR50" s="1"/>
      <c r="RYS50" s="1"/>
      <c r="RYT50" s="1"/>
      <c r="RYU50" s="1"/>
      <c r="RYV50" s="1"/>
      <c r="RYW50" s="1"/>
      <c r="RYX50" s="1"/>
      <c r="RYY50" s="1"/>
      <c r="RYZ50" s="1"/>
      <c r="RZA50" s="1"/>
      <c r="RZB50" s="1"/>
      <c r="RZC50" s="1"/>
      <c r="RZD50" s="1"/>
      <c r="RZE50" s="1"/>
      <c r="RZF50" s="1"/>
      <c r="RZG50" s="1"/>
      <c r="RZH50" s="1"/>
      <c r="RZI50" s="1"/>
      <c r="RZJ50" s="1"/>
      <c r="RZK50" s="1"/>
      <c r="RZL50" s="1"/>
      <c r="RZM50" s="1"/>
      <c r="RZN50" s="1"/>
      <c r="RZO50" s="1"/>
      <c r="RZP50" s="1"/>
      <c r="RZQ50" s="1"/>
      <c r="RZR50" s="1"/>
      <c r="RZS50" s="1"/>
      <c r="RZT50" s="1"/>
      <c r="RZU50" s="1"/>
      <c r="RZV50" s="1"/>
      <c r="RZW50" s="1"/>
      <c r="RZX50" s="1"/>
      <c r="RZY50" s="1"/>
      <c r="RZZ50" s="1"/>
      <c r="SAA50" s="1"/>
      <c r="SAB50" s="1"/>
      <c r="SAC50" s="1"/>
      <c r="SAD50" s="1"/>
      <c r="SAE50" s="1"/>
      <c r="SAF50" s="1"/>
      <c r="SAG50" s="1"/>
      <c r="SAH50" s="1"/>
      <c r="SAI50" s="1"/>
      <c r="SAJ50" s="1"/>
      <c r="SAK50" s="1"/>
      <c r="SAL50" s="1"/>
      <c r="SAM50" s="1"/>
      <c r="SAN50" s="1"/>
      <c r="SAO50" s="1"/>
      <c r="SAP50" s="1"/>
      <c r="SAQ50" s="1"/>
      <c r="SAR50" s="1"/>
      <c r="SAS50" s="1"/>
      <c r="SAT50" s="1"/>
      <c r="SAU50" s="1"/>
      <c r="SAV50" s="1"/>
      <c r="SAW50" s="1"/>
      <c r="SAX50" s="1"/>
      <c r="SAY50" s="1"/>
      <c r="SAZ50" s="1"/>
      <c r="SBA50" s="1"/>
      <c r="SBB50" s="1"/>
      <c r="SBC50" s="1"/>
      <c r="SBD50" s="1"/>
      <c r="SBE50" s="1"/>
      <c r="SBF50" s="1"/>
      <c r="SBG50" s="1"/>
      <c r="SBH50" s="1"/>
      <c r="SBI50" s="1"/>
      <c r="SBJ50" s="1"/>
      <c r="SBK50" s="1"/>
      <c r="SBL50" s="1"/>
      <c r="SBM50" s="1"/>
      <c r="SBN50" s="1"/>
      <c r="SBO50" s="1"/>
      <c r="SBP50" s="1"/>
      <c r="SBQ50" s="1"/>
      <c r="SBR50" s="1"/>
      <c r="SBS50" s="1"/>
      <c r="SBT50" s="1"/>
      <c r="SBU50" s="1"/>
      <c r="SBV50" s="1"/>
      <c r="SBW50" s="1"/>
      <c r="SBX50" s="1"/>
      <c r="SBY50" s="1"/>
      <c r="SBZ50" s="1"/>
      <c r="SCA50" s="1"/>
      <c r="SCB50" s="1"/>
      <c r="SCC50" s="1"/>
      <c r="SCD50" s="1"/>
      <c r="SCE50" s="1"/>
      <c r="SCF50" s="1"/>
      <c r="SCG50" s="1"/>
      <c r="SCH50" s="1"/>
      <c r="SCI50" s="1"/>
      <c r="SCJ50" s="1"/>
      <c r="SCK50" s="1"/>
      <c r="SCL50" s="1"/>
      <c r="SCM50" s="1"/>
      <c r="SCN50" s="1"/>
      <c r="SCO50" s="1"/>
      <c r="SCP50" s="1"/>
      <c r="SCQ50" s="1"/>
      <c r="SCR50" s="1"/>
      <c r="SCS50" s="1"/>
      <c r="SCT50" s="1"/>
      <c r="SCU50" s="1"/>
      <c r="SCV50" s="1"/>
      <c r="SCW50" s="1"/>
      <c r="SCX50" s="1"/>
      <c r="SCY50" s="1"/>
      <c r="SCZ50" s="1"/>
      <c r="SDA50" s="1"/>
      <c r="SDB50" s="1"/>
      <c r="SDC50" s="1"/>
      <c r="SDD50" s="1"/>
      <c r="SDE50" s="1"/>
      <c r="SDF50" s="1"/>
      <c r="SDG50" s="1"/>
      <c r="SDH50" s="1"/>
      <c r="SDI50" s="1"/>
      <c r="SDJ50" s="1"/>
      <c r="SDK50" s="1"/>
      <c r="SDL50" s="1"/>
      <c r="SDM50" s="1"/>
      <c r="SDN50" s="1"/>
      <c r="SDO50" s="1"/>
      <c r="SDP50" s="1"/>
      <c r="SDQ50" s="1"/>
      <c r="SDR50" s="1"/>
      <c r="SDS50" s="1"/>
      <c r="SDT50" s="1"/>
      <c r="SDU50" s="1"/>
      <c r="SDV50" s="1"/>
      <c r="SDW50" s="1"/>
      <c r="SDX50" s="1"/>
      <c r="SDY50" s="1"/>
      <c r="SDZ50" s="1"/>
      <c r="SEA50" s="1"/>
      <c r="SEB50" s="1"/>
      <c r="SEC50" s="1"/>
      <c r="SED50" s="1"/>
      <c r="SEE50" s="1"/>
      <c r="SEF50" s="1"/>
      <c r="SEG50" s="1"/>
      <c r="SEH50" s="1"/>
      <c r="SEI50" s="1"/>
      <c r="SEJ50" s="1"/>
      <c r="SEK50" s="1"/>
      <c r="SEL50" s="1"/>
      <c r="SEM50" s="1"/>
      <c r="SEN50" s="1"/>
      <c r="SEO50" s="1"/>
      <c r="SEP50" s="1"/>
      <c r="SEQ50" s="1"/>
      <c r="SER50" s="1"/>
      <c r="SES50" s="1"/>
      <c r="SET50" s="1"/>
      <c r="SEU50" s="1"/>
      <c r="SEV50" s="1"/>
      <c r="SEW50" s="1"/>
      <c r="SEX50" s="1"/>
      <c r="SEY50" s="1"/>
      <c r="SEZ50" s="1"/>
      <c r="SFA50" s="1"/>
      <c r="SFB50" s="1"/>
      <c r="SFC50" s="1"/>
      <c r="SFD50" s="1"/>
      <c r="SFE50" s="1"/>
      <c r="SFF50" s="1"/>
      <c r="SFG50" s="1"/>
      <c r="SFH50" s="1"/>
      <c r="SFI50" s="1"/>
      <c r="SFJ50" s="1"/>
      <c r="SFK50" s="1"/>
      <c r="SFL50" s="1"/>
      <c r="SFM50" s="1"/>
      <c r="SFN50" s="1"/>
      <c r="SFO50" s="1"/>
      <c r="SFP50" s="1"/>
      <c r="SFQ50" s="1"/>
      <c r="SFR50" s="1"/>
      <c r="SFS50" s="1"/>
      <c r="SFT50" s="1"/>
      <c r="SFU50" s="1"/>
      <c r="SFV50" s="1"/>
      <c r="SFW50" s="1"/>
      <c r="SFX50" s="1"/>
      <c r="SFY50" s="1"/>
      <c r="SFZ50" s="1"/>
      <c r="SGA50" s="1"/>
      <c r="SGB50" s="1"/>
      <c r="SGC50" s="1"/>
      <c r="SGD50" s="1"/>
      <c r="SGE50" s="1"/>
      <c r="SGF50" s="1"/>
      <c r="SGG50" s="1"/>
      <c r="SGH50" s="1"/>
      <c r="SGI50" s="1"/>
      <c r="SGJ50" s="1"/>
      <c r="SGK50" s="1"/>
      <c r="SGL50" s="1"/>
      <c r="SGM50" s="1"/>
      <c r="SGN50" s="1"/>
      <c r="SGO50" s="1"/>
      <c r="SGP50" s="1"/>
      <c r="SGQ50" s="1"/>
      <c r="SGR50" s="1"/>
      <c r="SGS50" s="1"/>
      <c r="SGT50" s="1"/>
      <c r="SGU50" s="1"/>
      <c r="SGV50" s="1"/>
      <c r="SGW50" s="1"/>
      <c r="SGX50" s="1"/>
      <c r="SGY50" s="1"/>
      <c r="SGZ50" s="1"/>
      <c r="SHA50" s="1"/>
      <c r="SHB50" s="1"/>
      <c r="SHC50" s="1"/>
      <c r="SHD50" s="1"/>
      <c r="SHE50" s="1"/>
      <c r="SHF50" s="1"/>
      <c r="SHG50" s="1"/>
      <c r="SHH50" s="1"/>
      <c r="SHI50" s="1"/>
      <c r="SHJ50" s="1"/>
      <c r="SHK50" s="1"/>
      <c r="SHL50" s="1"/>
      <c r="SHM50" s="1"/>
      <c r="SHN50" s="1"/>
      <c r="SHO50" s="1"/>
      <c r="SHP50" s="1"/>
      <c r="SHQ50" s="1"/>
      <c r="SHR50" s="1"/>
      <c r="SHS50" s="1"/>
      <c r="SHT50" s="1"/>
      <c r="SHU50" s="1"/>
      <c r="SHV50" s="1"/>
      <c r="SHW50" s="1"/>
      <c r="SHX50" s="1"/>
      <c r="SHY50" s="1"/>
      <c r="SHZ50" s="1"/>
      <c r="SIA50" s="1"/>
      <c r="SIB50" s="1"/>
      <c r="SIC50" s="1"/>
      <c r="SID50" s="1"/>
      <c r="SIE50" s="1"/>
      <c r="SIF50" s="1"/>
      <c r="SIG50" s="1"/>
      <c r="SIH50" s="1"/>
      <c r="SII50" s="1"/>
      <c r="SIJ50" s="1"/>
      <c r="SIK50" s="1"/>
      <c r="SIL50" s="1"/>
      <c r="SIM50" s="1"/>
      <c r="SIN50" s="1"/>
      <c r="SIO50" s="1"/>
      <c r="SIP50" s="1"/>
      <c r="SIQ50" s="1"/>
      <c r="SIR50" s="1"/>
      <c r="SIS50" s="1"/>
      <c r="SIT50" s="1"/>
      <c r="SIU50" s="1"/>
      <c r="SIV50" s="1"/>
      <c r="SIW50" s="1"/>
      <c r="SIX50" s="1"/>
      <c r="SIY50" s="1"/>
      <c r="SIZ50" s="1"/>
      <c r="SJA50" s="1"/>
      <c r="SJB50" s="1"/>
      <c r="SJC50" s="1"/>
      <c r="SJD50" s="1"/>
      <c r="SJE50" s="1"/>
      <c r="SJF50" s="1"/>
      <c r="SJG50" s="1"/>
      <c r="SJH50" s="1"/>
      <c r="SJI50" s="1"/>
      <c r="SJJ50" s="1"/>
      <c r="SJK50" s="1"/>
      <c r="SJL50" s="1"/>
      <c r="SJM50" s="1"/>
      <c r="SJN50" s="1"/>
      <c r="SJO50" s="1"/>
      <c r="SJP50" s="1"/>
      <c r="SJQ50" s="1"/>
      <c r="SJR50" s="1"/>
      <c r="SJS50" s="1"/>
      <c r="SJT50" s="1"/>
      <c r="SJU50" s="1"/>
      <c r="SJV50" s="1"/>
      <c r="SJW50" s="1"/>
      <c r="SJX50" s="1"/>
      <c r="SJY50" s="1"/>
      <c r="SJZ50" s="1"/>
      <c r="SKA50" s="1"/>
      <c r="SKB50" s="1"/>
      <c r="SKC50" s="1"/>
      <c r="SKD50" s="1"/>
      <c r="SKE50" s="1"/>
      <c r="SKF50" s="1"/>
      <c r="SKG50" s="1"/>
      <c r="SKH50" s="1"/>
      <c r="SKI50" s="1"/>
      <c r="SKJ50" s="1"/>
      <c r="SKK50" s="1"/>
      <c r="SKL50" s="1"/>
      <c r="SKM50" s="1"/>
      <c r="SKN50" s="1"/>
      <c r="SKO50" s="1"/>
      <c r="SKP50" s="1"/>
      <c r="SKQ50" s="1"/>
      <c r="SKR50" s="1"/>
      <c r="SKS50" s="1"/>
      <c r="SKT50" s="1"/>
      <c r="SKU50" s="1"/>
      <c r="SKV50" s="1"/>
      <c r="SKW50" s="1"/>
      <c r="SKX50" s="1"/>
      <c r="SKY50" s="1"/>
      <c r="SKZ50" s="1"/>
      <c r="SLA50" s="1"/>
      <c r="SLB50" s="1"/>
      <c r="SLC50" s="1"/>
      <c r="SLD50" s="1"/>
      <c r="SLE50" s="1"/>
      <c r="SLF50" s="1"/>
      <c r="SLG50" s="1"/>
      <c r="SLH50" s="1"/>
      <c r="SLI50" s="1"/>
      <c r="SLJ50" s="1"/>
      <c r="SLK50" s="1"/>
      <c r="SLL50" s="1"/>
      <c r="SLM50" s="1"/>
      <c r="SLN50" s="1"/>
      <c r="SLO50" s="1"/>
      <c r="SLP50" s="1"/>
      <c r="SLQ50" s="1"/>
      <c r="SLR50" s="1"/>
      <c r="SLS50" s="1"/>
      <c r="SLT50" s="1"/>
      <c r="SLU50" s="1"/>
      <c r="SLV50" s="1"/>
      <c r="SLW50" s="1"/>
      <c r="SLX50" s="1"/>
      <c r="SLY50" s="1"/>
      <c r="SLZ50" s="1"/>
      <c r="SMA50" s="1"/>
      <c r="SMB50" s="1"/>
      <c r="SMC50" s="1"/>
      <c r="SMD50" s="1"/>
      <c r="SME50" s="1"/>
      <c r="SMF50" s="1"/>
      <c r="SMG50" s="1"/>
      <c r="SMH50" s="1"/>
      <c r="SMI50" s="1"/>
      <c r="SMJ50" s="1"/>
      <c r="SMK50" s="1"/>
      <c r="SML50" s="1"/>
      <c r="SMM50" s="1"/>
      <c r="SMN50" s="1"/>
      <c r="SMO50" s="1"/>
      <c r="SMP50" s="1"/>
      <c r="SMQ50" s="1"/>
      <c r="SMR50" s="1"/>
      <c r="SMS50" s="1"/>
      <c r="SMT50" s="1"/>
      <c r="SMU50" s="1"/>
      <c r="SMV50" s="1"/>
      <c r="SMW50" s="1"/>
      <c r="SMX50" s="1"/>
      <c r="SMY50" s="1"/>
      <c r="SMZ50" s="1"/>
      <c r="SNA50" s="1"/>
      <c r="SNB50" s="1"/>
      <c r="SNC50" s="1"/>
      <c r="SND50" s="1"/>
      <c r="SNE50" s="1"/>
      <c r="SNF50" s="1"/>
      <c r="SNG50" s="1"/>
      <c r="SNH50" s="1"/>
      <c r="SNI50" s="1"/>
      <c r="SNJ50" s="1"/>
      <c r="SNK50" s="1"/>
      <c r="SNL50" s="1"/>
      <c r="SNM50" s="1"/>
      <c r="SNN50" s="1"/>
      <c r="SNO50" s="1"/>
      <c r="SNP50" s="1"/>
      <c r="SNQ50" s="1"/>
      <c r="SNR50" s="1"/>
      <c r="SNS50" s="1"/>
      <c r="SNT50" s="1"/>
      <c r="SNU50" s="1"/>
      <c r="SNV50" s="1"/>
      <c r="SNW50" s="1"/>
      <c r="SNX50" s="1"/>
      <c r="SNY50" s="1"/>
      <c r="SNZ50" s="1"/>
      <c r="SOA50" s="1"/>
      <c r="SOB50" s="1"/>
      <c r="SOC50" s="1"/>
      <c r="SOD50" s="1"/>
      <c r="SOE50" s="1"/>
      <c r="SOF50" s="1"/>
      <c r="SOG50" s="1"/>
      <c r="SOH50" s="1"/>
      <c r="SOI50" s="1"/>
      <c r="SOJ50" s="1"/>
      <c r="SOK50" s="1"/>
      <c r="SOL50" s="1"/>
      <c r="SOM50" s="1"/>
      <c r="SON50" s="1"/>
      <c r="SOO50" s="1"/>
      <c r="SOP50" s="1"/>
      <c r="SOQ50" s="1"/>
      <c r="SOR50" s="1"/>
      <c r="SOS50" s="1"/>
      <c r="SOT50" s="1"/>
      <c r="SOU50" s="1"/>
      <c r="SOV50" s="1"/>
      <c r="SOW50" s="1"/>
      <c r="SOX50" s="1"/>
      <c r="SOY50" s="1"/>
      <c r="SOZ50" s="1"/>
      <c r="SPA50" s="1"/>
      <c r="SPB50" s="1"/>
      <c r="SPC50" s="1"/>
      <c r="SPD50" s="1"/>
      <c r="SPE50" s="1"/>
      <c r="SPF50" s="1"/>
      <c r="SPG50" s="1"/>
      <c r="SPH50" s="1"/>
      <c r="SPI50" s="1"/>
      <c r="SPJ50" s="1"/>
      <c r="SPK50" s="1"/>
      <c r="SPL50" s="1"/>
      <c r="SPM50" s="1"/>
      <c r="SPN50" s="1"/>
      <c r="SPO50" s="1"/>
      <c r="SPP50" s="1"/>
      <c r="SPQ50" s="1"/>
      <c r="SPR50" s="1"/>
      <c r="SPS50" s="1"/>
      <c r="SPT50" s="1"/>
      <c r="SPU50" s="1"/>
      <c r="SPV50" s="1"/>
      <c r="SPW50" s="1"/>
      <c r="SPX50" s="1"/>
      <c r="SPY50" s="1"/>
      <c r="SPZ50" s="1"/>
      <c r="SQA50" s="1"/>
      <c r="SQB50" s="1"/>
      <c r="SQC50" s="1"/>
      <c r="SQD50" s="1"/>
      <c r="SQE50" s="1"/>
      <c r="SQF50" s="1"/>
      <c r="SQG50" s="1"/>
      <c r="SQH50" s="1"/>
      <c r="SQI50" s="1"/>
      <c r="SQJ50" s="1"/>
      <c r="SQK50" s="1"/>
      <c r="SQL50" s="1"/>
      <c r="SQM50" s="1"/>
      <c r="SQN50" s="1"/>
      <c r="SQO50" s="1"/>
      <c r="SQP50" s="1"/>
      <c r="SQQ50" s="1"/>
      <c r="SQR50" s="1"/>
      <c r="SQS50" s="1"/>
      <c r="SQT50" s="1"/>
      <c r="SQU50" s="1"/>
      <c r="SQV50" s="1"/>
      <c r="SQW50" s="1"/>
      <c r="SQX50" s="1"/>
      <c r="SQY50" s="1"/>
      <c r="SQZ50" s="1"/>
      <c r="SRA50" s="1"/>
      <c r="SRB50" s="1"/>
      <c r="SRC50" s="1"/>
      <c r="SRD50" s="1"/>
      <c r="SRE50" s="1"/>
      <c r="SRF50" s="1"/>
      <c r="SRG50" s="1"/>
      <c r="SRH50" s="1"/>
      <c r="SRI50" s="1"/>
      <c r="SRJ50" s="1"/>
      <c r="SRK50" s="1"/>
      <c r="SRL50" s="1"/>
      <c r="SRM50" s="1"/>
      <c r="SRN50" s="1"/>
      <c r="SRO50" s="1"/>
      <c r="SRP50" s="1"/>
      <c r="SRQ50" s="1"/>
      <c r="SRR50" s="1"/>
      <c r="SRS50" s="1"/>
      <c r="SRT50" s="1"/>
      <c r="SRU50" s="1"/>
      <c r="SRV50" s="1"/>
      <c r="SRW50" s="1"/>
      <c r="SRX50" s="1"/>
      <c r="SRY50" s="1"/>
      <c r="SRZ50" s="1"/>
      <c r="SSA50" s="1"/>
      <c r="SSB50" s="1"/>
      <c r="SSC50" s="1"/>
      <c r="SSD50" s="1"/>
      <c r="SSE50" s="1"/>
      <c r="SSF50" s="1"/>
      <c r="SSG50" s="1"/>
      <c r="SSH50" s="1"/>
      <c r="SSI50" s="1"/>
      <c r="SSJ50" s="1"/>
      <c r="SSK50" s="1"/>
      <c r="SSL50" s="1"/>
      <c r="SSM50" s="1"/>
      <c r="SSN50" s="1"/>
      <c r="SSO50" s="1"/>
      <c r="SSP50" s="1"/>
      <c r="SSQ50" s="1"/>
      <c r="SSR50" s="1"/>
      <c r="SSS50" s="1"/>
      <c r="SST50" s="1"/>
      <c r="SSU50" s="1"/>
      <c r="SSV50" s="1"/>
      <c r="SSW50" s="1"/>
      <c r="SSX50" s="1"/>
      <c r="SSY50" s="1"/>
      <c r="SSZ50" s="1"/>
      <c r="STA50" s="1"/>
      <c r="STB50" s="1"/>
      <c r="STC50" s="1"/>
      <c r="STD50" s="1"/>
      <c r="STE50" s="1"/>
      <c r="STF50" s="1"/>
      <c r="STG50" s="1"/>
      <c r="STH50" s="1"/>
      <c r="STI50" s="1"/>
      <c r="STJ50" s="1"/>
      <c r="STK50" s="1"/>
      <c r="STL50" s="1"/>
      <c r="STM50" s="1"/>
      <c r="STN50" s="1"/>
      <c r="STO50" s="1"/>
      <c r="STP50" s="1"/>
      <c r="STQ50" s="1"/>
      <c r="STR50" s="1"/>
      <c r="STS50" s="1"/>
      <c r="STT50" s="1"/>
      <c r="STU50" s="1"/>
      <c r="STV50" s="1"/>
      <c r="STW50" s="1"/>
      <c r="STX50" s="1"/>
      <c r="STY50" s="1"/>
      <c r="STZ50" s="1"/>
      <c r="SUA50" s="1"/>
      <c r="SUB50" s="1"/>
      <c r="SUC50" s="1"/>
      <c r="SUD50" s="1"/>
      <c r="SUE50" s="1"/>
      <c r="SUF50" s="1"/>
      <c r="SUG50" s="1"/>
      <c r="SUH50" s="1"/>
      <c r="SUI50" s="1"/>
      <c r="SUJ50" s="1"/>
      <c r="SUK50" s="1"/>
      <c r="SUL50" s="1"/>
      <c r="SUM50" s="1"/>
      <c r="SUN50" s="1"/>
      <c r="SUO50" s="1"/>
      <c r="SUP50" s="1"/>
      <c r="SUQ50" s="1"/>
      <c r="SUR50" s="1"/>
      <c r="SUS50" s="1"/>
      <c r="SUT50" s="1"/>
      <c r="SUU50" s="1"/>
      <c r="SUV50" s="1"/>
      <c r="SUW50" s="1"/>
      <c r="SUX50" s="1"/>
      <c r="SUY50" s="1"/>
      <c r="SUZ50" s="1"/>
      <c r="SVA50" s="1"/>
      <c r="SVB50" s="1"/>
      <c r="SVC50" s="1"/>
      <c r="SVD50" s="1"/>
      <c r="SVE50" s="1"/>
      <c r="SVF50" s="1"/>
      <c r="SVG50" s="1"/>
      <c r="SVH50" s="1"/>
      <c r="SVI50" s="1"/>
      <c r="SVJ50" s="1"/>
      <c r="SVK50" s="1"/>
      <c r="SVL50" s="1"/>
      <c r="SVM50" s="1"/>
      <c r="SVN50" s="1"/>
      <c r="SVO50" s="1"/>
      <c r="SVP50" s="1"/>
      <c r="SVQ50" s="1"/>
      <c r="SVR50" s="1"/>
      <c r="SVS50" s="1"/>
      <c r="SVT50" s="1"/>
      <c r="SVU50" s="1"/>
      <c r="SVV50" s="1"/>
      <c r="SVW50" s="1"/>
      <c r="SVX50" s="1"/>
      <c r="SVY50" s="1"/>
      <c r="SVZ50" s="1"/>
      <c r="SWA50" s="1"/>
      <c r="SWB50" s="1"/>
      <c r="SWC50" s="1"/>
      <c r="SWD50" s="1"/>
      <c r="SWE50" s="1"/>
      <c r="SWF50" s="1"/>
      <c r="SWG50" s="1"/>
      <c r="SWH50" s="1"/>
      <c r="SWI50" s="1"/>
      <c r="SWJ50" s="1"/>
      <c r="SWK50" s="1"/>
      <c r="SWL50" s="1"/>
      <c r="SWM50" s="1"/>
      <c r="SWN50" s="1"/>
      <c r="SWO50" s="1"/>
      <c r="SWP50" s="1"/>
      <c r="SWQ50" s="1"/>
      <c r="SWR50" s="1"/>
      <c r="SWS50" s="1"/>
      <c r="SWT50" s="1"/>
      <c r="SWU50" s="1"/>
      <c r="SWV50" s="1"/>
      <c r="SWW50" s="1"/>
      <c r="SWX50" s="1"/>
      <c r="SWY50" s="1"/>
      <c r="SWZ50" s="1"/>
      <c r="SXA50" s="1"/>
      <c r="SXB50" s="1"/>
      <c r="SXC50" s="1"/>
      <c r="SXD50" s="1"/>
      <c r="SXE50" s="1"/>
      <c r="SXF50" s="1"/>
      <c r="SXG50" s="1"/>
      <c r="SXH50" s="1"/>
      <c r="SXI50" s="1"/>
      <c r="SXJ50" s="1"/>
      <c r="SXK50" s="1"/>
      <c r="SXL50" s="1"/>
      <c r="SXM50" s="1"/>
      <c r="SXN50" s="1"/>
      <c r="SXO50" s="1"/>
      <c r="SXP50" s="1"/>
      <c r="SXQ50" s="1"/>
      <c r="SXR50" s="1"/>
      <c r="SXS50" s="1"/>
      <c r="SXT50" s="1"/>
      <c r="SXU50" s="1"/>
      <c r="SXV50" s="1"/>
      <c r="SXW50" s="1"/>
      <c r="SXX50" s="1"/>
      <c r="SXY50" s="1"/>
      <c r="SXZ50" s="1"/>
      <c r="SYA50" s="1"/>
      <c r="SYB50" s="1"/>
      <c r="SYC50" s="1"/>
      <c r="SYD50" s="1"/>
      <c r="SYE50" s="1"/>
      <c r="SYF50" s="1"/>
      <c r="SYG50" s="1"/>
      <c r="SYH50" s="1"/>
      <c r="SYI50" s="1"/>
      <c r="SYJ50" s="1"/>
      <c r="SYK50" s="1"/>
      <c r="SYL50" s="1"/>
      <c r="SYM50" s="1"/>
      <c r="SYN50" s="1"/>
      <c r="SYO50" s="1"/>
      <c r="SYP50" s="1"/>
      <c r="SYQ50" s="1"/>
      <c r="SYR50" s="1"/>
      <c r="SYS50" s="1"/>
      <c r="SYT50" s="1"/>
      <c r="SYU50" s="1"/>
      <c r="SYV50" s="1"/>
      <c r="SYW50" s="1"/>
      <c r="SYX50" s="1"/>
      <c r="SYY50" s="1"/>
      <c r="SYZ50" s="1"/>
      <c r="SZA50" s="1"/>
      <c r="SZB50" s="1"/>
      <c r="SZC50" s="1"/>
      <c r="SZD50" s="1"/>
      <c r="SZE50" s="1"/>
      <c r="SZF50" s="1"/>
      <c r="SZG50" s="1"/>
      <c r="SZH50" s="1"/>
      <c r="SZI50" s="1"/>
      <c r="SZJ50" s="1"/>
      <c r="SZK50" s="1"/>
      <c r="SZL50" s="1"/>
      <c r="SZM50" s="1"/>
      <c r="SZN50" s="1"/>
      <c r="SZO50" s="1"/>
      <c r="SZP50" s="1"/>
      <c r="SZQ50" s="1"/>
      <c r="SZR50" s="1"/>
      <c r="SZS50" s="1"/>
      <c r="SZT50" s="1"/>
      <c r="SZU50" s="1"/>
      <c r="SZV50" s="1"/>
      <c r="SZW50" s="1"/>
      <c r="SZX50" s="1"/>
      <c r="SZY50" s="1"/>
      <c r="SZZ50" s="1"/>
      <c r="TAA50" s="1"/>
      <c r="TAB50" s="1"/>
      <c r="TAC50" s="1"/>
      <c r="TAD50" s="1"/>
      <c r="TAE50" s="1"/>
      <c r="TAF50" s="1"/>
      <c r="TAG50" s="1"/>
      <c r="TAH50" s="1"/>
      <c r="TAI50" s="1"/>
      <c r="TAJ50" s="1"/>
      <c r="TAK50" s="1"/>
      <c r="TAL50" s="1"/>
      <c r="TAM50" s="1"/>
      <c r="TAN50" s="1"/>
      <c r="TAO50" s="1"/>
      <c r="TAP50" s="1"/>
      <c r="TAQ50" s="1"/>
      <c r="TAR50" s="1"/>
      <c r="TAS50" s="1"/>
      <c r="TAT50" s="1"/>
      <c r="TAU50" s="1"/>
      <c r="TAV50" s="1"/>
      <c r="TAW50" s="1"/>
      <c r="TAX50" s="1"/>
      <c r="TAY50" s="1"/>
      <c r="TAZ50" s="1"/>
      <c r="TBA50" s="1"/>
      <c r="TBB50" s="1"/>
      <c r="TBC50" s="1"/>
      <c r="TBD50" s="1"/>
      <c r="TBE50" s="1"/>
      <c r="TBF50" s="1"/>
      <c r="TBG50" s="1"/>
      <c r="TBH50" s="1"/>
      <c r="TBI50" s="1"/>
      <c r="TBJ50" s="1"/>
      <c r="TBK50" s="1"/>
      <c r="TBL50" s="1"/>
      <c r="TBM50" s="1"/>
      <c r="TBN50" s="1"/>
      <c r="TBO50" s="1"/>
      <c r="TBP50" s="1"/>
      <c r="TBQ50" s="1"/>
      <c r="TBR50" s="1"/>
      <c r="TBS50" s="1"/>
      <c r="TBT50" s="1"/>
      <c r="TBU50" s="1"/>
      <c r="TBV50" s="1"/>
      <c r="TBW50" s="1"/>
      <c r="TBX50" s="1"/>
      <c r="TBY50" s="1"/>
      <c r="TBZ50" s="1"/>
      <c r="TCA50" s="1"/>
      <c r="TCB50" s="1"/>
      <c r="TCC50" s="1"/>
      <c r="TCD50" s="1"/>
      <c r="TCE50" s="1"/>
      <c r="TCF50" s="1"/>
      <c r="TCG50" s="1"/>
      <c r="TCH50" s="1"/>
      <c r="TCI50" s="1"/>
      <c r="TCJ50" s="1"/>
      <c r="TCK50" s="1"/>
      <c r="TCL50" s="1"/>
      <c r="TCM50" s="1"/>
      <c r="TCN50" s="1"/>
      <c r="TCO50" s="1"/>
      <c r="TCP50" s="1"/>
      <c r="TCQ50" s="1"/>
      <c r="TCR50" s="1"/>
      <c r="TCS50" s="1"/>
      <c r="TCT50" s="1"/>
      <c r="TCU50" s="1"/>
      <c r="TCV50" s="1"/>
      <c r="TCW50" s="1"/>
      <c r="TCX50" s="1"/>
      <c r="TCY50" s="1"/>
      <c r="TCZ50" s="1"/>
      <c r="TDA50" s="1"/>
      <c r="TDB50" s="1"/>
      <c r="TDC50" s="1"/>
      <c r="TDD50" s="1"/>
      <c r="TDE50" s="1"/>
      <c r="TDF50" s="1"/>
      <c r="TDG50" s="1"/>
      <c r="TDH50" s="1"/>
      <c r="TDI50" s="1"/>
      <c r="TDJ50" s="1"/>
      <c r="TDK50" s="1"/>
      <c r="TDL50" s="1"/>
      <c r="TDM50" s="1"/>
      <c r="TDN50" s="1"/>
      <c r="TDO50" s="1"/>
      <c r="TDP50" s="1"/>
      <c r="TDQ50" s="1"/>
      <c r="TDR50" s="1"/>
      <c r="TDS50" s="1"/>
      <c r="TDT50" s="1"/>
      <c r="TDU50" s="1"/>
      <c r="TDV50" s="1"/>
      <c r="TDW50" s="1"/>
      <c r="TDX50" s="1"/>
      <c r="TDY50" s="1"/>
      <c r="TDZ50" s="1"/>
      <c r="TEA50" s="1"/>
      <c r="TEB50" s="1"/>
      <c r="TEC50" s="1"/>
      <c r="TED50" s="1"/>
      <c r="TEE50" s="1"/>
      <c r="TEF50" s="1"/>
      <c r="TEG50" s="1"/>
      <c r="TEH50" s="1"/>
      <c r="TEI50" s="1"/>
      <c r="TEJ50" s="1"/>
      <c r="TEK50" s="1"/>
      <c r="TEL50" s="1"/>
      <c r="TEM50" s="1"/>
      <c r="TEN50" s="1"/>
      <c r="TEO50" s="1"/>
      <c r="TEP50" s="1"/>
      <c r="TEQ50" s="1"/>
      <c r="TER50" s="1"/>
      <c r="TES50" s="1"/>
      <c r="TET50" s="1"/>
      <c r="TEU50" s="1"/>
      <c r="TEV50" s="1"/>
      <c r="TEW50" s="1"/>
      <c r="TEX50" s="1"/>
      <c r="TEY50" s="1"/>
      <c r="TEZ50" s="1"/>
      <c r="TFA50" s="1"/>
      <c r="TFB50" s="1"/>
      <c r="TFC50" s="1"/>
      <c r="TFD50" s="1"/>
      <c r="TFE50" s="1"/>
      <c r="TFF50" s="1"/>
      <c r="TFG50" s="1"/>
      <c r="TFH50" s="1"/>
      <c r="TFI50" s="1"/>
      <c r="TFJ50" s="1"/>
      <c r="TFK50" s="1"/>
      <c r="TFL50" s="1"/>
      <c r="TFM50" s="1"/>
      <c r="TFN50" s="1"/>
      <c r="TFO50" s="1"/>
      <c r="TFP50" s="1"/>
      <c r="TFQ50" s="1"/>
      <c r="TFR50" s="1"/>
      <c r="TFS50" s="1"/>
      <c r="TFT50" s="1"/>
      <c r="TFU50" s="1"/>
      <c r="TFV50" s="1"/>
      <c r="TFW50" s="1"/>
      <c r="TFX50" s="1"/>
      <c r="TFY50" s="1"/>
      <c r="TFZ50" s="1"/>
      <c r="TGA50" s="1"/>
      <c r="TGB50" s="1"/>
      <c r="TGC50" s="1"/>
      <c r="TGD50" s="1"/>
      <c r="TGE50" s="1"/>
      <c r="TGF50" s="1"/>
      <c r="TGG50" s="1"/>
      <c r="TGH50" s="1"/>
      <c r="TGI50" s="1"/>
      <c r="TGJ50" s="1"/>
      <c r="TGK50" s="1"/>
      <c r="TGL50" s="1"/>
      <c r="TGM50" s="1"/>
      <c r="TGN50" s="1"/>
      <c r="TGO50" s="1"/>
      <c r="TGP50" s="1"/>
      <c r="TGQ50" s="1"/>
      <c r="TGR50" s="1"/>
      <c r="TGS50" s="1"/>
      <c r="TGT50" s="1"/>
      <c r="TGU50" s="1"/>
      <c r="TGV50" s="1"/>
      <c r="TGW50" s="1"/>
      <c r="TGX50" s="1"/>
      <c r="TGY50" s="1"/>
      <c r="TGZ50" s="1"/>
      <c r="THA50" s="1"/>
      <c r="THB50" s="1"/>
      <c r="THC50" s="1"/>
      <c r="THD50" s="1"/>
      <c r="THE50" s="1"/>
      <c r="THF50" s="1"/>
      <c r="THG50" s="1"/>
      <c r="THH50" s="1"/>
      <c r="THI50" s="1"/>
      <c r="THJ50" s="1"/>
      <c r="THK50" s="1"/>
      <c r="THL50" s="1"/>
      <c r="THM50" s="1"/>
      <c r="THN50" s="1"/>
      <c r="THO50" s="1"/>
      <c r="THP50" s="1"/>
      <c r="THQ50" s="1"/>
      <c r="THR50" s="1"/>
      <c r="THS50" s="1"/>
      <c r="THT50" s="1"/>
      <c r="THU50" s="1"/>
      <c r="THV50" s="1"/>
      <c r="THW50" s="1"/>
      <c r="THX50" s="1"/>
      <c r="THY50" s="1"/>
      <c r="THZ50" s="1"/>
      <c r="TIA50" s="1"/>
      <c r="TIB50" s="1"/>
      <c r="TIC50" s="1"/>
      <c r="TID50" s="1"/>
      <c r="TIE50" s="1"/>
      <c r="TIF50" s="1"/>
      <c r="TIG50" s="1"/>
      <c r="TIH50" s="1"/>
      <c r="TII50" s="1"/>
      <c r="TIJ50" s="1"/>
      <c r="TIK50" s="1"/>
      <c r="TIL50" s="1"/>
      <c r="TIM50" s="1"/>
      <c r="TIN50" s="1"/>
      <c r="TIO50" s="1"/>
      <c r="TIP50" s="1"/>
      <c r="TIQ50" s="1"/>
      <c r="TIR50" s="1"/>
      <c r="TIS50" s="1"/>
      <c r="TIT50" s="1"/>
      <c r="TIU50" s="1"/>
      <c r="TIV50" s="1"/>
      <c r="TIW50" s="1"/>
      <c r="TIX50" s="1"/>
      <c r="TIY50" s="1"/>
      <c r="TIZ50" s="1"/>
      <c r="TJA50" s="1"/>
      <c r="TJB50" s="1"/>
      <c r="TJC50" s="1"/>
      <c r="TJD50" s="1"/>
      <c r="TJE50" s="1"/>
      <c r="TJF50" s="1"/>
      <c r="TJG50" s="1"/>
      <c r="TJH50" s="1"/>
      <c r="TJI50" s="1"/>
      <c r="TJJ50" s="1"/>
      <c r="TJK50" s="1"/>
      <c r="TJL50" s="1"/>
      <c r="TJM50" s="1"/>
      <c r="TJN50" s="1"/>
      <c r="TJO50" s="1"/>
      <c r="TJP50" s="1"/>
      <c r="TJQ50" s="1"/>
      <c r="TJR50" s="1"/>
      <c r="TJS50" s="1"/>
      <c r="TJT50" s="1"/>
      <c r="TJU50" s="1"/>
      <c r="TJV50" s="1"/>
      <c r="TJW50" s="1"/>
      <c r="TJX50" s="1"/>
      <c r="TJY50" s="1"/>
      <c r="TJZ50" s="1"/>
      <c r="TKA50" s="1"/>
      <c r="TKB50" s="1"/>
      <c r="TKC50" s="1"/>
      <c r="TKD50" s="1"/>
      <c r="TKE50" s="1"/>
      <c r="TKF50" s="1"/>
      <c r="TKG50" s="1"/>
      <c r="TKH50" s="1"/>
      <c r="TKI50" s="1"/>
      <c r="TKJ50" s="1"/>
      <c r="TKK50" s="1"/>
      <c r="TKL50" s="1"/>
      <c r="TKM50" s="1"/>
      <c r="TKN50" s="1"/>
      <c r="TKO50" s="1"/>
      <c r="TKP50" s="1"/>
      <c r="TKQ50" s="1"/>
      <c r="TKR50" s="1"/>
      <c r="TKS50" s="1"/>
      <c r="TKT50" s="1"/>
      <c r="TKU50" s="1"/>
      <c r="TKV50" s="1"/>
      <c r="TKW50" s="1"/>
      <c r="TKX50" s="1"/>
      <c r="TKY50" s="1"/>
      <c r="TKZ50" s="1"/>
      <c r="TLA50" s="1"/>
      <c r="TLB50" s="1"/>
      <c r="TLC50" s="1"/>
      <c r="TLD50" s="1"/>
      <c r="TLE50" s="1"/>
      <c r="TLF50" s="1"/>
      <c r="TLG50" s="1"/>
      <c r="TLH50" s="1"/>
      <c r="TLI50" s="1"/>
      <c r="TLJ50" s="1"/>
      <c r="TLK50" s="1"/>
      <c r="TLL50" s="1"/>
      <c r="TLM50" s="1"/>
      <c r="TLN50" s="1"/>
      <c r="TLO50" s="1"/>
      <c r="TLP50" s="1"/>
      <c r="TLQ50" s="1"/>
      <c r="TLR50" s="1"/>
      <c r="TLS50" s="1"/>
      <c r="TLT50" s="1"/>
      <c r="TLU50" s="1"/>
      <c r="TLV50" s="1"/>
      <c r="TLW50" s="1"/>
      <c r="TLX50" s="1"/>
      <c r="TLY50" s="1"/>
      <c r="TLZ50" s="1"/>
      <c r="TMA50" s="1"/>
      <c r="TMB50" s="1"/>
      <c r="TMC50" s="1"/>
      <c r="TMD50" s="1"/>
      <c r="TME50" s="1"/>
      <c r="TMF50" s="1"/>
      <c r="TMG50" s="1"/>
      <c r="TMH50" s="1"/>
      <c r="TMI50" s="1"/>
      <c r="TMJ50" s="1"/>
      <c r="TMK50" s="1"/>
      <c r="TML50" s="1"/>
      <c r="TMM50" s="1"/>
      <c r="TMN50" s="1"/>
      <c r="TMO50" s="1"/>
      <c r="TMP50" s="1"/>
      <c r="TMQ50" s="1"/>
      <c r="TMR50" s="1"/>
      <c r="TMS50" s="1"/>
      <c r="TMT50" s="1"/>
      <c r="TMU50" s="1"/>
      <c r="TMV50" s="1"/>
      <c r="TMW50" s="1"/>
      <c r="TMX50" s="1"/>
      <c r="TMY50" s="1"/>
      <c r="TMZ50" s="1"/>
      <c r="TNA50" s="1"/>
      <c r="TNB50" s="1"/>
      <c r="TNC50" s="1"/>
      <c r="TND50" s="1"/>
      <c r="TNE50" s="1"/>
      <c r="TNF50" s="1"/>
      <c r="TNG50" s="1"/>
      <c r="TNH50" s="1"/>
      <c r="TNI50" s="1"/>
      <c r="TNJ50" s="1"/>
      <c r="TNK50" s="1"/>
      <c r="TNL50" s="1"/>
      <c r="TNM50" s="1"/>
      <c r="TNN50" s="1"/>
      <c r="TNO50" s="1"/>
      <c r="TNP50" s="1"/>
      <c r="TNQ50" s="1"/>
      <c r="TNR50" s="1"/>
      <c r="TNS50" s="1"/>
      <c r="TNT50" s="1"/>
      <c r="TNU50" s="1"/>
      <c r="TNV50" s="1"/>
      <c r="TNW50" s="1"/>
      <c r="TNX50" s="1"/>
      <c r="TNY50" s="1"/>
      <c r="TNZ50" s="1"/>
      <c r="TOA50" s="1"/>
      <c r="TOB50" s="1"/>
      <c r="TOC50" s="1"/>
      <c r="TOD50" s="1"/>
      <c r="TOE50" s="1"/>
      <c r="TOF50" s="1"/>
      <c r="TOG50" s="1"/>
      <c r="TOH50" s="1"/>
      <c r="TOI50" s="1"/>
      <c r="TOJ50" s="1"/>
      <c r="TOK50" s="1"/>
      <c r="TOL50" s="1"/>
      <c r="TOM50" s="1"/>
      <c r="TON50" s="1"/>
      <c r="TOO50" s="1"/>
      <c r="TOP50" s="1"/>
      <c r="TOQ50" s="1"/>
      <c r="TOR50" s="1"/>
      <c r="TOS50" s="1"/>
      <c r="TOT50" s="1"/>
      <c r="TOU50" s="1"/>
      <c r="TOV50" s="1"/>
      <c r="TOW50" s="1"/>
      <c r="TOX50" s="1"/>
      <c r="TOY50" s="1"/>
      <c r="TOZ50" s="1"/>
      <c r="TPA50" s="1"/>
      <c r="TPB50" s="1"/>
      <c r="TPC50" s="1"/>
      <c r="TPD50" s="1"/>
      <c r="TPE50" s="1"/>
      <c r="TPF50" s="1"/>
      <c r="TPG50" s="1"/>
      <c r="TPH50" s="1"/>
      <c r="TPI50" s="1"/>
      <c r="TPJ50" s="1"/>
      <c r="TPK50" s="1"/>
      <c r="TPL50" s="1"/>
      <c r="TPM50" s="1"/>
      <c r="TPN50" s="1"/>
      <c r="TPO50" s="1"/>
      <c r="TPP50" s="1"/>
      <c r="TPQ50" s="1"/>
      <c r="TPR50" s="1"/>
      <c r="TPS50" s="1"/>
      <c r="TPT50" s="1"/>
      <c r="TPU50" s="1"/>
      <c r="TPV50" s="1"/>
      <c r="TPW50" s="1"/>
      <c r="TPX50" s="1"/>
      <c r="TPY50" s="1"/>
      <c r="TPZ50" s="1"/>
      <c r="TQA50" s="1"/>
      <c r="TQB50" s="1"/>
      <c r="TQC50" s="1"/>
      <c r="TQD50" s="1"/>
      <c r="TQE50" s="1"/>
      <c r="TQF50" s="1"/>
      <c r="TQG50" s="1"/>
      <c r="TQH50" s="1"/>
      <c r="TQI50" s="1"/>
      <c r="TQJ50" s="1"/>
      <c r="TQK50" s="1"/>
      <c r="TQL50" s="1"/>
      <c r="TQM50" s="1"/>
      <c r="TQN50" s="1"/>
      <c r="TQO50" s="1"/>
      <c r="TQP50" s="1"/>
      <c r="TQQ50" s="1"/>
      <c r="TQR50" s="1"/>
      <c r="TQS50" s="1"/>
      <c r="TQT50" s="1"/>
      <c r="TQU50" s="1"/>
      <c r="TQV50" s="1"/>
      <c r="TQW50" s="1"/>
      <c r="TQX50" s="1"/>
      <c r="TQY50" s="1"/>
      <c r="TQZ50" s="1"/>
      <c r="TRA50" s="1"/>
      <c r="TRB50" s="1"/>
      <c r="TRC50" s="1"/>
      <c r="TRD50" s="1"/>
      <c r="TRE50" s="1"/>
      <c r="TRF50" s="1"/>
      <c r="TRG50" s="1"/>
      <c r="TRH50" s="1"/>
      <c r="TRI50" s="1"/>
      <c r="TRJ50" s="1"/>
      <c r="TRK50" s="1"/>
      <c r="TRL50" s="1"/>
      <c r="TRM50" s="1"/>
      <c r="TRN50" s="1"/>
      <c r="TRO50" s="1"/>
      <c r="TRP50" s="1"/>
      <c r="TRQ50" s="1"/>
      <c r="TRR50" s="1"/>
      <c r="TRS50" s="1"/>
      <c r="TRT50" s="1"/>
      <c r="TRU50" s="1"/>
      <c r="TRV50" s="1"/>
      <c r="TRW50" s="1"/>
      <c r="TRX50" s="1"/>
      <c r="TRY50" s="1"/>
      <c r="TRZ50" s="1"/>
      <c r="TSA50" s="1"/>
      <c r="TSB50" s="1"/>
      <c r="TSC50" s="1"/>
      <c r="TSD50" s="1"/>
      <c r="TSE50" s="1"/>
      <c r="TSF50" s="1"/>
      <c r="TSG50" s="1"/>
      <c r="TSH50" s="1"/>
      <c r="TSI50" s="1"/>
      <c r="TSJ50" s="1"/>
      <c r="TSK50" s="1"/>
      <c r="TSL50" s="1"/>
      <c r="TSM50" s="1"/>
      <c r="TSN50" s="1"/>
      <c r="TSO50" s="1"/>
      <c r="TSP50" s="1"/>
      <c r="TSQ50" s="1"/>
      <c r="TSR50" s="1"/>
      <c r="TSS50" s="1"/>
      <c r="TST50" s="1"/>
      <c r="TSU50" s="1"/>
      <c r="TSV50" s="1"/>
      <c r="TSW50" s="1"/>
      <c r="TSX50" s="1"/>
      <c r="TSY50" s="1"/>
      <c r="TSZ50" s="1"/>
      <c r="TTA50" s="1"/>
      <c r="TTB50" s="1"/>
      <c r="TTC50" s="1"/>
      <c r="TTD50" s="1"/>
      <c r="TTE50" s="1"/>
      <c r="TTF50" s="1"/>
      <c r="TTG50" s="1"/>
      <c r="TTH50" s="1"/>
      <c r="TTI50" s="1"/>
      <c r="TTJ50" s="1"/>
      <c r="TTK50" s="1"/>
      <c r="TTL50" s="1"/>
      <c r="TTM50" s="1"/>
      <c r="TTN50" s="1"/>
      <c r="TTO50" s="1"/>
      <c r="TTP50" s="1"/>
      <c r="TTQ50" s="1"/>
      <c r="TTR50" s="1"/>
      <c r="TTS50" s="1"/>
      <c r="TTT50" s="1"/>
      <c r="TTU50" s="1"/>
      <c r="TTV50" s="1"/>
      <c r="TTW50" s="1"/>
      <c r="TTX50" s="1"/>
      <c r="TTY50" s="1"/>
      <c r="TTZ50" s="1"/>
      <c r="TUA50" s="1"/>
      <c r="TUB50" s="1"/>
      <c r="TUC50" s="1"/>
      <c r="TUD50" s="1"/>
      <c r="TUE50" s="1"/>
      <c r="TUF50" s="1"/>
      <c r="TUG50" s="1"/>
      <c r="TUH50" s="1"/>
      <c r="TUI50" s="1"/>
      <c r="TUJ50" s="1"/>
      <c r="TUK50" s="1"/>
      <c r="TUL50" s="1"/>
      <c r="TUM50" s="1"/>
      <c r="TUN50" s="1"/>
      <c r="TUO50" s="1"/>
      <c r="TUP50" s="1"/>
      <c r="TUQ50" s="1"/>
      <c r="TUR50" s="1"/>
      <c r="TUS50" s="1"/>
      <c r="TUT50" s="1"/>
      <c r="TUU50" s="1"/>
      <c r="TUV50" s="1"/>
      <c r="TUW50" s="1"/>
      <c r="TUX50" s="1"/>
      <c r="TUY50" s="1"/>
      <c r="TUZ50" s="1"/>
      <c r="TVA50" s="1"/>
      <c r="TVB50" s="1"/>
      <c r="TVC50" s="1"/>
      <c r="TVD50" s="1"/>
      <c r="TVE50" s="1"/>
      <c r="TVF50" s="1"/>
      <c r="TVG50" s="1"/>
      <c r="TVH50" s="1"/>
      <c r="TVI50" s="1"/>
      <c r="TVJ50" s="1"/>
      <c r="TVK50" s="1"/>
      <c r="TVL50" s="1"/>
      <c r="TVM50" s="1"/>
      <c r="TVN50" s="1"/>
      <c r="TVO50" s="1"/>
      <c r="TVP50" s="1"/>
      <c r="TVQ50" s="1"/>
      <c r="TVR50" s="1"/>
      <c r="TVS50" s="1"/>
      <c r="TVT50" s="1"/>
      <c r="TVU50" s="1"/>
      <c r="TVV50" s="1"/>
      <c r="TVW50" s="1"/>
      <c r="TVX50" s="1"/>
      <c r="TVY50" s="1"/>
      <c r="TVZ50" s="1"/>
      <c r="TWA50" s="1"/>
      <c r="TWB50" s="1"/>
      <c r="TWC50" s="1"/>
      <c r="TWD50" s="1"/>
      <c r="TWE50" s="1"/>
      <c r="TWF50" s="1"/>
      <c r="TWG50" s="1"/>
      <c r="TWH50" s="1"/>
      <c r="TWI50" s="1"/>
      <c r="TWJ50" s="1"/>
      <c r="TWK50" s="1"/>
      <c r="TWL50" s="1"/>
      <c r="TWM50" s="1"/>
      <c r="TWN50" s="1"/>
      <c r="TWO50" s="1"/>
      <c r="TWP50" s="1"/>
      <c r="TWQ50" s="1"/>
      <c r="TWR50" s="1"/>
      <c r="TWS50" s="1"/>
      <c r="TWT50" s="1"/>
      <c r="TWU50" s="1"/>
      <c r="TWV50" s="1"/>
      <c r="TWW50" s="1"/>
      <c r="TWX50" s="1"/>
      <c r="TWY50" s="1"/>
      <c r="TWZ50" s="1"/>
      <c r="TXA50" s="1"/>
      <c r="TXB50" s="1"/>
      <c r="TXC50" s="1"/>
      <c r="TXD50" s="1"/>
      <c r="TXE50" s="1"/>
      <c r="TXF50" s="1"/>
      <c r="TXG50" s="1"/>
      <c r="TXH50" s="1"/>
      <c r="TXI50" s="1"/>
      <c r="TXJ50" s="1"/>
      <c r="TXK50" s="1"/>
      <c r="TXL50" s="1"/>
      <c r="TXM50" s="1"/>
      <c r="TXN50" s="1"/>
      <c r="TXO50" s="1"/>
      <c r="TXP50" s="1"/>
      <c r="TXQ50" s="1"/>
      <c r="TXR50" s="1"/>
      <c r="TXS50" s="1"/>
      <c r="TXT50" s="1"/>
      <c r="TXU50" s="1"/>
      <c r="TXV50" s="1"/>
      <c r="TXW50" s="1"/>
      <c r="TXX50" s="1"/>
      <c r="TXY50" s="1"/>
      <c r="TXZ50" s="1"/>
      <c r="TYA50" s="1"/>
      <c r="TYB50" s="1"/>
      <c r="TYC50" s="1"/>
      <c r="TYD50" s="1"/>
      <c r="TYE50" s="1"/>
      <c r="TYF50" s="1"/>
      <c r="TYG50" s="1"/>
      <c r="TYH50" s="1"/>
      <c r="TYI50" s="1"/>
      <c r="TYJ50" s="1"/>
      <c r="TYK50" s="1"/>
      <c r="TYL50" s="1"/>
      <c r="TYM50" s="1"/>
      <c r="TYN50" s="1"/>
      <c r="TYO50" s="1"/>
      <c r="TYP50" s="1"/>
      <c r="TYQ50" s="1"/>
      <c r="TYR50" s="1"/>
      <c r="TYS50" s="1"/>
      <c r="TYT50" s="1"/>
      <c r="TYU50" s="1"/>
      <c r="TYV50" s="1"/>
      <c r="TYW50" s="1"/>
      <c r="TYX50" s="1"/>
      <c r="TYY50" s="1"/>
      <c r="TYZ50" s="1"/>
      <c r="TZA50" s="1"/>
      <c r="TZB50" s="1"/>
      <c r="TZC50" s="1"/>
      <c r="TZD50" s="1"/>
      <c r="TZE50" s="1"/>
      <c r="TZF50" s="1"/>
      <c r="TZG50" s="1"/>
      <c r="TZH50" s="1"/>
      <c r="TZI50" s="1"/>
      <c r="TZJ50" s="1"/>
      <c r="TZK50" s="1"/>
      <c r="TZL50" s="1"/>
      <c r="TZM50" s="1"/>
      <c r="TZN50" s="1"/>
      <c r="TZO50" s="1"/>
      <c r="TZP50" s="1"/>
      <c r="TZQ50" s="1"/>
      <c r="TZR50" s="1"/>
      <c r="TZS50" s="1"/>
      <c r="TZT50" s="1"/>
      <c r="TZU50" s="1"/>
      <c r="TZV50" s="1"/>
      <c r="TZW50" s="1"/>
      <c r="TZX50" s="1"/>
      <c r="TZY50" s="1"/>
      <c r="TZZ50" s="1"/>
      <c r="UAA50" s="1"/>
      <c r="UAB50" s="1"/>
      <c r="UAC50" s="1"/>
      <c r="UAD50" s="1"/>
      <c r="UAE50" s="1"/>
      <c r="UAF50" s="1"/>
      <c r="UAG50" s="1"/>
      <c r="UAH50" s="1"/>
      <c r="UAI50" s="1"/>
      <c r="UAJ50" s="1"/>
      <c r="UAK50" s="1"/>
      <c r="UAL50" s="1"/>
      <c r="UAM50" s="1"/>
      <c r="UAN50" s="1"/>
      <c r="UAO50" s="1"/>
      <c r="UAP50" s="1"/>
      <c r="UAQ50" s="1"/>
      <c r="UAR50" s="1"/>
      <c r="UAS50" s="1"/>
      <c r="UAT50" s="1"/>
      <c r="UAU50" s="1"/>
      <c r="UAV50" s="1"/>
      <c r="UAW50" s="1"/>
      <c r="UAX50" s="1"/>
      <c r="UAY50" s="1"/>
      <c r="UAZ50" s="1"/>
      <c r="UBA50" s="1"/>
      <c r="UBB50" s="1"/>
      <c r="UBC50" s="1"/>
      <c r="UBD50" s="1"/>
      <c r="UBE50" s="1"/>
      <c r="UBF50" s="1"/>
      <c r="UBG50" s="1"/>
      <c r="UBH50" s="1"/>
      <c r="UBI50" s="1"/>
      <c r="UBJ50" s="1"/>
      <c r="UBK50" s="1"/>
      <c r="UBL50" s="1"/>
      <c r="UBM50" s="1"/>
      <c r="UBN50" s="1"/>
      <c r="UBO50" s="1"/>
      <c r="UBP50" s="1"/>
      <c r="UBQ50" s="1"/>
      <c r="UBR50" s="1"/>
      <c r="UBS50" s="1"/>
      <c r="UBT50" s="1"/>
      <c r="UBU50" s="1"/>
      <c r="UBV50" s="1"/>
      <c r="UBW50" s="1"/>
      <c r="UBX50" s="1"/>
      <c r="UBY50" s="1"/>
      <c r="UBZ50" s="1"/>
      <c r="UCA50" s="1"/>
      <c r="UCB50" s="1"/>
      <c r="UCC50" s="1"/>
      <c r="UCD50" s="1"/>
      <c r="UCE50" s="1"/>
      <c r="UCF50" s="1"/>
      <c r="UCG50" s="1"/>
      <c r="UCH50" s="1"/>
      <c r="UCI50" s="1"/>
      <c r="UCJ50" s="1"/>
      <c r="UCK50" s="1"/>
      <c r="UCL50" s="1"/>
      <c r="UCM50" s="1"/>
      <c r="UCN50" s="1"/>
      <c r="UCO50" s="1"/>
      <c r="UCP50" s="1"/>
      <c r="UCQ50" s="1"/>
      <c r="UCR50" s="1"/>
      <c r="UCS50" s="1"/>
      <c r="UCT50" s="1"/>
      <c r="UCU50" s="1"/>
      <c r="UCV50" s="1"/>
      <c r="UCW50" s="1"/>
      <c r="UCX50" s="1"/>
      <c r="UCY50" s="1"/>
      <c r="UCZ50" s="1"/>
      <c r="UDA50" s="1"/>
      <c r="UDB50" s="1"/>
      <c r="UDC50" s="1"/>
      <c r="UDD50" s="1"/>
      <c r="UDE50" s="1"/>
      <c r="UDF50" s="1"/>
      <c r="UDG50" s="1"/>
      <c r="UDH50" s="1"/>
      <c r="UDI50" s="1"/>
      <c r="UDJ50" s="1"/>
      <c r="UDK50" s="1"/>
      <c r="UDL50" s="1"/>
      <c r="UDM50" s="1"/>
      <c r="UDN50" s="1"/>
      <c r="UDO50" s="1"/>
      <c r="UDP50" s="1"/>
      <c r="UDQ50" s="1"/>
      <c r="UDR50" s="1"/>
      <c r="UDS50" s="1"/>
      <c r="UDT50" s="1"/>
      <c r="UDU50" s="1"/>
      <c r="UDV50" s="1"/>
      <c r="UDW50" s="1"/>
      <c r="UDX50" s="1"/>
      <c r="UDY50" s="1"/>
      <c r="UDZ50" s="1"/>
      <c r="UEA50" s="1"/>
      <c r="UEB50" s="1"/>
      <c r="UEC50" s="1"/>
      <c r="UED50" s="1"/>
      <c r="UEE50" s="1"/>
      <c r="UEF50" s="1"/>
      <c r="UEG50" s="1"/>
      <c r="UEH50" s="1"/>
      <c r="UEI50" s="1"/>
      <c r="UEJ50" s="1"/>
      <c r="UEK50" s="1"/>
      <c r="UEL50" s="1"/>
      <c r="UEM50" s="1"/>
      <c r="UEN50" s="1"/>
      <c r="UEO50" s="1"/>
      <c r="UEP50" s="1"/>
      <c r="UEQ50" s="1"/>
      <c r="UER50" s="1"/>
      <c r="UES50" s="1"/>
      <c r="UET50" s="1"/>
      <c r="UEU50" s="1"/>
      <c r="UEV50" s="1"/>
      <c r="UEW50" s="1"/>
      <c r="UEX50" s="1"/>
      <c r="UEY50" s="1"/>
      <c r="UEZ50" s="1"/>
      <c r="UFA50" s="1"/>
      <c r="UFB50" s="1"/>
      <c r="UFC50" s="1"/>
      <c r="UFD50" s="1"/>
      <c r="UFE50" s="1"/>
      <c r="UFF50" s="1"/>
      <c r="UFG50" s="1"/>
      <c r="UFH50" s="1"/>
      <c r="UFI50" s="1"/>
      <c r="UFJ50" s="1"/>
      <c r="UFK50" s="1"/>
      <c r="UFL50" s="1"/>
      <c r="UFM50" s="1"/>
      <c r="UFN50" s="1"/>
      <c r="UFO50" s="1"/>
      <c r="UFP50" s="1"/>
      <c r="UFQ50" s="1"/>
      <c r="UFR50" s="1"/>
      <c r="UFS50" s="1"/>
      <c r="UFT50" s="1"/>
      <c r="UFU50" s="1"/>
      <c r="UFV50" s="1"/>
      <c r="UFW50" s="1"/>
      <c r="UFX50" s="1"/>
      <c r="UFY50" s="1"/>
      <c r="UFZ50" s="1"/>
      <c r="UGA50" s="1"/>
      <c r="UGB50" s="1"/>
      <c r="UGC50" s="1"/>
      <c r="UGD50" s="1"/>
      <c r="UGE50" s="1"/>
      <c r="UGF50" s="1"/>
      <c r="UGG50" s="1"/>
      <c r="UGH50" s="1"/>
      <c r="UGI50" s="1"/>
      <c r="UGJ50" s="1"/>
      <c r="UGK50" s="1"/>
      <c r="UGL50" s="1"/>
      <c r="UGM50" s="1"/>
      <c r="UGN50" s="1"/>
      <c r="UGO50" s="1"/>
      <c r="UGP50" s="1"/>
      <c r="UGQ50" s="1"/>
      <c r="UGR50" s="1"/>
      <c r="UGS50" s="1"/>
      <c r="UGT50" s="1"/>
      <c r="UGU50" s="1"/>
      <c r="UGV50" s="1"/>
      <c r="UGW50" s="1"/>
      <c r="UGX50" s="1"/>
      <c r="UGY50" s="1"/>
      <c r="UGZ50" s="1"/>
      <c r="UHA50" s="1"/>
      <c r="UHB50" s="1"/>
      <c r="UHC50" s="1"/>
      <c r="UHD50" s="1"/>
      <c r="UHE50" s="1"/>
      <c r="UHF50" s="1"/>
      <c r="UHG50" s="1"/>
      <c r="UHH50" s="1"/>
      <c r="UHI50" s="1"/>
      <c r="UHJ50" s="1"/>
      <c r="UHK50" s="1"/>
      <c r="UHL50" s="1"/>
      <c r="UHM50" s="1"/>
      <c r="UHN50" s="1"/>
      <c r="UHO50" s="1"/>
      <c r="UHP50" s="1"/>
      <c r="UHQ50" s="1"/>
      <c r="UHR50" s="1"/>
      <c r="UHS50" s="1"/>
      <c r="UHT50" s="1"/>
      <c r="UHU50" s="1"/>
      <c r="UHV50" s="1"/>
      <c r="UHW50" s="1"/>
      <c r="UHX50" s="1"/>
      <c r="UHY50" s="1"/>
      <c r="UHZ50" s="1"/>
      <c r="UIA50" s="1"/>
      <c r="UIB50" s="1"/>
      <c r="UIC50" s="1"/>
      <c r="UID50" s="1"/>
      <c r="UIE50" s="1"/>
      <c r="UIF50" s="1"/>
      <c r="UIG50" s="1"/>
      <c r="UIH50" s="1"/>
      <c r="UII50" s="1"/>
      <c r="UIJ50" s="1"/>
      <c r="UIK50" s="1"/>
      <c r="UIL50" s="1"/>
      <c r="UIM50" s="1"/>
      <c r="UIN50" s="1"/>
      <c r="UIO50" s="1"/>
      <c r="UIP50" s="1"/>
      <c r="UIQ50" s="1"/>
      <c r="UIR50" s="1"/>
      <c r="UIS50" s="1"/>
      <c r="UIT50" s="1"/>
      <c r="UIU50" s="1"/>
      <c r="UIV50" s="1"/>
      <c r="UIW50" s="1"/>
      <c r="UIX50" s="1"/>
      <c r="UIY50" s="1"/>
      <c r="UIZ50" s="1"/>
      <c r="UJA50" s="1"/>
      <c r="UJB50" s="1"/>
      <c r="UJC50" s="1"/>
      <c r="UJD50" s="1"/>
      <c r="UJE50" s="1"/>
      <c r="UJF50" s="1"/>
      <c r="UJG50" s="1"/>
      <c r="UJH50" s="1"/>
      <c r="UJI50" s="1"/>
      <c r="UJJ50" s="1"/>
      <c r="UJK50" s="1"/>
      <c r="UJL50" s="1"/>
      <c r="UJM50" s="1"/>
      <c r="UJN50" s="1"/>
      <c r="UJO50" s="1"/>
      <c r="UJP50" s="1"/>
      <c r="UJQ50" s="1"/>
      <c r="UJR50" s="1"/>
      <c r="UJS50" s="1"/>
      <c r="UJT50" s="1"/>
      <c r="UJU50" s="1"/>
      <c r="UJV50" s="1"/>
      <c r="UJW50" s="1"/>
      <c r="UJX50" s="1"/>
      <c r="UJY50" s="1"/>
      <c r="UJZ50" s="1"/>
      <c r="UKA50" s="1"/>
      <c r="UKB50" s="1"/>
      <c r="UKC50" s="1"/>
      <c r="UKD50" s="1"/>
      <c r="UKE50" s="1"/>
      <c r="UKF50" s="1"/>
      <c r="UKG50" s="1"/>
      <c r="UKH50" s="1"/>
      <c r="UKI50" s="1"/>
      <c r="UKJ50" s="1"/>
      <c r="UKK50" s="1"/>
      <c r="UKL50" s="1"/>
      <c r="UKM50" s="1"/>
      <c r="UKN50" s="1"/>
      <c r="UKO50" s="1"/>
      <c r="UKP50" s="1"/>
      <c r="UKQ50" s="1"/>
      <c r="UKR50" s="1"/>
      <c r="UKS50" s="1"/>
      <c r="UKT50" s="1"/>
      <c r="UKU50" s="1"/>
      <c r="UKV50" s="1"/>
      <c r="UKW50" s="1"/>
      <c r="UKX50" s="1"/>
      <c r="UKY50" s="1"/>
      <c r="UKZ50" s="1"/>
      <c r="ULA50" s="1"/>
      <c r="ULB50" s="1"/>
      <c r="ULC50" s="1"/>
      <c r="ULD50" s="1"/>
      <c r="ULE50" s="1"/>
      <c r="ULF50" s="1"/>
      <c r="ULG50" s="1"/>
      <c r="ULH50" s="1"/>
      <c r="ULI50" s="1"/>
      <c r="ULJ50" s="1"/>
      <c r="ULK50" s="1"/>
      <c r="ULL50" s="1"/>
      <c r="ULM50" s="1"/>
      <c r="ULN50" s="1"/>
      <c r="ULO50" s="1"/>
      <c r="ULP50" s="1"/>
      <c r="ULQ50" s="1"/>
      <c r="ULR50" s="1"/>
      <c r="ULS50" s="1"/>
      <c r="ULT50" s="1"/>
      <c r="ULU50" s="1"/>
      <c r="ULV50" s="1"/>
      <c r="ULW50" s="1"/>
      <c r="ULX50" s="1"/>
      <c r="ULY50" s="1"/>
      <c r="ULZ50" s="1"/>
      <c r="UMA50" s="1"/>
      <c r="UMB50" s="1"/>
      <c r="UMC50" s="1"/>
      <c r="UMD50" s="1"/>
      <c r="UME50" s="1"/>
      <c r="UMF50" s="1"/>
      <c r="UMG50" s="1"/>
      <c r="UMH50" s="1"/>
      <c r="UMI50" s="1"/>
      <c r="UMJ50" s="1"/>
      <c r="UMK50" s="1"/>
      <c r="UML50" s="1"/>
      <c r="UMM50" s="1"/>
      <c r="UMN50" s="1"/>
      <c r="UMO50" s="1"/>
      <c r="UMP50" s="1"/>
      <c r="UMQ50" s="1"/>
      <c r="UMR50" s="1"/>
      <c r="UMS50" s="1"/>
      <c r="UMT50" s="1"/>
      <c r="UMU50" s="1"/>
      <c r="UMV50" s="1"/>
      <c r="UMW50" s="1"/>
      <c r="UMX50" s="1"/>
      <c r="UMY50" s="1"/>
      <c r="UMZ50" s="1"/>
      <c r="UNA50" s="1"/>
      <c r="UNB50" s="1"/>
      <c r="UNC50" s="1"/>
      <c r="UND50" s="1"/>
      <c r="UNE50" s="1"/>
      <c r="UNF50" s="1"/>
      <c r="UNG50" s="1"/>
      <c r="UNH50" s="1"/>
      <c r="UNI50" s="1"/>
      <c r="UNJ50" s="1"/>
      <c r="UNK50" s="1"/>
      <c r="UNL50" s="1"/>
      <c r="UNM50" s="1"/>
      <c r="UNN50" s="1"/>
      <c r="UNO50" s="1"/>
      <c r="UNP50" s="1"/>
      <c r="UNQ50" s="1"/>
      <c r="UNR50" s="1"/>
      <c r="UNS50" s="1"/>
      <c r="UNT50" s="1"/>
      <c r="UNU50" s="1"/>
      <c r="UNV50" s="1"/>
      <c r="UNW50" s="1"/>
      <c r="UNX50" s="1"/>
      <c r="UNY50" s="1"/>
      <c r="UNZ50" s="1"/>
      <c r="UOA50" s="1"/>
      <c r="UOB50" s="1"/>
      <c r="UOC50" s="1"/>
      <c r="UOD50" s="1"/>
      <c r="UOE50" s="1"/>
      <c r="UOF50" s="1"/>
      <c r="UOG50" s="1"/>
      <c r="UOH50" s="1"/>
      <c r="UOI50" s="1"/>
      <c r="UOJ50" s="1"/>
      <c r="UOK50" s="1"/>
      <c r="UOL50" s="1"/>
      <c r="UOM50" s="1"/>
      <c r="UON50" s="1"/>
      <c r="UOO50" s="1"/>
      <c r="UOP50" s="1"/>
      <c r="UOQ50" s="1"/>
      <c r="UOR50" s="1"/>
      <c r="UOS50" s="1"/>
      <c r="UOT50" s="1"/>
      <c r="UOU50" s="1"/>
      <c r="UOV50" s="1"/>
      <c r="UOW50" s="1"/>
      <c r="UOX50" s="1"/>
      <c r="UOY50" s="1"/>
      <c r="UOZ50" s="1"/>
      <c r="UPA50" s="1"/>
      <c r="UPB50" s="1"/>
      <c r="UPC50" s="1"/>
      <c r="UPD50" s="1"/>
      <c r="UPE50" s="1"/>
      <c r="UPF50" s="1"/>
      <c r="UPG50" s="1"/>
      <c r="UPH50" s="1"/>
      <c r="UPI50" s="1"/>
      <c r="UPJ50" s="1"/>
      <c r="UPK50" s="1"/>
      <c r="UPL50" s="1"/>
      <c r="UPM50" s="1"/>
      <c r="UPN50" s="1"/>
      <c r="UPO50" s="1"/>
      <c r="UPP50" s="1"/>
      <c r="UPQ50" s="1"/>
      <c r="UPR50" s="1"/>
      <c r="UPS50" s="1"/>
      <c r="UPT50" s="1"/>
      <c r="UPU50" s="1"/>
      <c r="UPV50" s="1"/>
      <c r="UPW50" s="1"/>
      <c r="UPX50" s="1"/>
      <c r="UPY50" s="1"/>
      <c r="UPZ50" s="1"/>
      <c r="UQA50" s="1"/>
      <c r="UQB50" s="1"/>
      <c r="UQC50" s="1"/>
      <c r="UQD50" s="1"/>
      <c r="UQE50" s="1"/>
      <c r="UQF50" s="1"/>
      <c r="UQG50" s="1"/>
      <c r="UQH50" s="1"/>
      <c r="UQI50" s="1"/>
      <c r="UQJ50" s="1"/>
      <c r="UQK50" s="1"/>
      <c r="UQL50" s="1"/>
      <c r="UQM50" s="1"/>
      <c r="UQN50" s="1"/>
      <c r="UQO50" s="1"/>
      <c r="UQP50" s="1"/>
      <c r="UQQ50" s="1"/>
      <c r="UQR50" s="1"/>
      <c r="UQS50" s="1"/>
      <c r="UQT50" s="1"/>
      <c r="UQU50" s="1"/>
      <c r="UQV50" s="1"/>
      <c r="UQW50" s="1"/>
      <c r="UQX50" s="1"/>
      <c r="UQY50" s="1"/>
      <c r="UQZ50" s="1"/>
      <c r="URA50" s="1"/>
      <c r="URB50" s="1"/>
      <c r="URC50" s="1"/>
      <c r="URD50" s="1"/>
      <c r="URE50" s="1"/>
      <c r="URF50" s="1"/>
      <c r="URG50" s="1"/>
      <c r="URH50" s="1"/>
      <c r="URI50" s="1"/>
      <c r="URJ50" s="1"/>
      <c r="URK50" s="1"/>
      <c r="URL50" s="1"/>
      <c r="URM50" s="1"/>
      <c r="URN50" s="1"/>
      <c r="URO50" s="1"/>
      <c r="URP50" s="1"/>
      <c r="URQ50" s="1"/>
      <c r="URR50" s="1"/>
      <c r="URS50" s="1"/>
      <c r="URT50" s="1"/>
      <c r="URU50" s="1"/>
      <c r="URV50" s="1"/>
      <c r="URW50" s="1"/>
      <c r="URX50" s="1"/>
      <c r="URY50" s="1"/>
      <c r="URZ50" s="1"/>
      <c r="USA50" s="1"/>
      <c r="USB50" s="1"/>
      <c r="USC50" s="1"/>
      <c r="USD50" s="1"/>
      <c r="USE50" s="1"/>
      <c r="USF50" s="1"/>
      <c r="USG50" s="1"/>
      <c r="USH50" s="1"/>
      <c r="USI50" s="1"/>
      <c r="USJ50" s="1"/>
      <c r="USK50" s="1"/>
      <c r="USL50" s="1"/>
      <c r="USM50" s="1"/>
      <c r="USN50" s="1"/>
      <c r="USO50" s="1"/>
      <c r="USP50" s="1"/>
      <c r="USQ50" s="1"/>
      <c r="USR50" s="1"/>
      <c r="USS50" s="1"/>
      <c r="UST50" s="1"/>
      <c r="USU50" s="1"/>
      <c r="USV50" s="1"/>
      <c r="USW50" s="1"/>
      <c r="USX50" s="1"/>
      <c r="USY50" s="1"/>
      <c r="USZ50" s="1"/>
      <c r="UTA50" s="1"/>
      <c r="UTB50" s="1"/>
      <c r="UTC50" s="1"/>
      <c r="UTD50" s="1"/>
      <c r="UTE50" s="1"/>
      <c r="UTF50" s="1"/>
      <c r="UTG50" s="1"/>
      <c r="UTH50" s="1"/>
      <c r="UTI50" s="1"/>
      <c r="UTJ50" s="1"/>
      <c r="UTK50" s="1"/>
      <c r="UTL50" s="1"/>
      <c r="UTM50" s="1"/>
      <c r="UTN50" s="1"/>
      <c r="UTO50" s="1"/>
      <c r="UTP50" s="1"/>
      <c r="UTQ50" s="1"/>
      <c r="UTR50" s="1"/>
      <c r="UTS50" s="1"/>
      <c r="UTT50" s="1"/>
      <c r="UTU50" s="1"/>
      <c r="UTV50" s="1"/>
      <c r="UTW50" s="1"/>
      <c r="UTX50" s="1"/>
      <c r="UTY50" s="1"/>
      <c r="UTZ50" s="1"/>
      <c r="UUA50" s="1"/>
      <c r="UUB50" s="1"/>
      <c r="UUC50" s="1"/>
      <c r="UUD50" s="1"/>
      <c r="UUE50" s="1"/>
      <c r="UUF50" s="1"/>
      <c r="UUG50" s="1"/>
      <c r="UUH50" s="1"/>
      <c r="UUI50" s="1"/>
      <c r="UUJ50" s="1"/>
      <c r="UUK50" s="1"/>
      <c r="UUL50" s="1"/>
      <c r="UUM50" s="1"/>
      <c r="UUN50" s="1"/>
      <c r="UUO50" s="1"/>
      <c r="UUP50" s="1"/>
      <c r="UUQ50" s="1"/>
      <c r="UUR50" s="1"/>
      <c r="UUS50" s="1"/>
      <c r="UUT50" s="1"/>
      <c r="UUU50" s="1"/>
      <c r="UUV50" s="1"/>
      <c r="UUW50" s="1"/>
      <c r="UUX50" s="1"/>
      <c r="UUY50" s="1"/>
      <c r="UUZ50" s="1"/>
      <c r="UVA50" s="1"/>
      <c r="UVB50" s="1"/>
      <c r="UVC50" s="1"/>
      <c r="UVD50" s="1"/>
      <c r="UVE50" s="1"/>
      <c r="UVF50" s="1"/>
      <c r="UVG50" s="1"/>
      <c r="UVH50" s="1"/>
      <c r="UVI50" s="1"/>
      <c r="UVJ50" s="1"/>
      <c r="UVK50" s="1"/>
      <c r="UVL50" s="1"/>
      <c r="UVM50" s="1"/>
      <c r="UVN50" s="1"/>
      <c r="UVO50" s="1"/>
      <c r="UVP50" s="1"/>
      <c r="UVQ50" s="1"/>
      <c r="UVR50" s="1"/>
      <c r="UVS50" s="1"/>
      <c r="UVT50" s="1"/>
      <c r="UVU50" s="1"/>
      <c r="UVV50" s="1"/>
      <c r="UVW50" s="1"/>
      <c r="UVX50" s="1"/>
      <c r="UVY50" s="1"/>
      <c r="UVZ50" s="1"/>
      <c r="UWA50" s="1"/>
      <c r="UWB50" s="1"/>
      <c r="UWC50" s="1"/>
      <c r="UWD50" s="1"/>
      <c r="UWE50" s="1"/>
      <c r="UWF50" s="1"/>
      <c r="UWG50" s="1"/>
      <c r="UWH50" s="1"/>
      <c r="UWI50" s="1"/>
      <c r="UWJ50" s="1"/>
      <c r="UWK50" s="1"/>
      <c r="UWL50" s="1"/>
      <c r="UWM50" s="1"/>
      <c r="UWN50" s="1"/>
      <c r="UWO50" s="1"/>
      <c r="UWP50" s="1"/>
      <c r="UWQ50" s="1"/>
      <c r="UWR50" s="1"/>
      <c r="UWS50" s="1"/>
      <c r="UWT50" s="1"/>
      <c r="UWU50" s="1"/>
      <c r="UWV50" s="1"/>
      <c r="UWW50" s="1"/>
      <c r="UWX50" s="1"/>
      <c r="UWY50" s="1"/>
      <c r="UWZ50" s="1"/>
      <c r="UXA50" s="1"/>
      <c r="UXB50" s="1"/>
      <c r="UXC50" s="1"/>
      <c r="UXD50" s="1"/>
      <c r="UXE50" s="1"/>
      <c r="UXF50" s="1"/>
      <c r="UXG50" s="1"/>
      <c r="UXH50" s="1"/>
      <c r="UXI50" s="1"/>
      <c r="UXJ50" s="1"/>
      <c r="UXK50" s="1"/>
      <c r="UXL50" s="1"/>
      <c r="UXM50" s="1"/>
      <c r="UXN50" s="1"/>
      <c r="UXO50" s="1"/>
      <c r="UXP50" s="1"/>
      <c r="UXQ50" s="1"/>
      <c r="UXR50" s="1"/>
      <c r="UXS50" s="1"/>
      <c r="UXT50" s="1"/>
      <c r="UXU50" s="1"/>
      <c r="UXV50" s="1"/>
      <c r="UXW50" s="1"/>
      <c r="UXX50" s="1"/>
      <c r="UXY50" s="1"/>
      <c r="UXZ50" s="1"/>
      <c r="UYA50" s="1"/>
      <c r="UYB50" s="1"/>
      <c r="UYC50" s="1"/>
      <c r="UYD50" s="1"/>
      <c r="UYE50" s="1"/>
      <c r="UYF50" s="1"/>
      <c r="UYG50" s="1"/>
      <c r="UYH50" s="1"/>
      <c r="UYI50" s="1"/>
      <c r="UYJ50" s="1"/>
      <c r="UYK50" s="1"/>
      <c r="UYL50" s="1"/>
      <c r="UYM50" s="1"/>
      <c r="UYN50" s="1"/>
      <c r="UYO50" s="1"/>
      <c r="UYP50" s="1"/>
      <c r="UYQ50" s="1"/>
      <c r="UYR50" s="1"/>
      <c r="UYS50" s="1"/>
      <c r="UYT50" s="1"/>
      <c r="UYU50" s="1"/>
      <c r="UYV50" s="1"/>
      <c r="UYW50" s="1"/>
      <c r="UYX50" s="1"/>
      <c r="UYY50" s="1"/>
      <c r="UYZ50" s="1"/>
      <c r="UZA50" s="1"/>
      <c r="UZB50" s="1"/>
      <c r="UZC50" s="1"/>
      <c r="UZD50" s="1"/>
      <c r="UZE50" s="1"/>
      <c r="UZF50" s="1"/>
      <c r="UZG50" s="1"/>
      <c r="UZH50" s="1"/>
      <c r="UZI50" s="1"/>
      <c r="UZJ50" s="1"/>
      <c r="UZK50" s="1"/>
      <c r="UZL50" s="1"/>
      <c r="UZM50" s="1"/>
      <c r="UZN50" s="1"/>
      <c r="UZO50" s="1"/>
      <c r="UZP50" s="1"/>
      <c r="UZQ50" s="1"/>
      <c r="UZR50" s="1"/>
      <c r="UZS50" s="1"/>
      <c r="UZT50" s="1"/>
      <c r="UZU50" s="1"/>
      <c r="UZV50" s="1"/>
      <c r="UZW50" s="1"/>
      <c r="UZX50" s="1"/>
      <c r="UZY50" s="1"/>
      <c r="UZZ50" s="1"/>
      <c r="VAA50" s="1"/>
      <c r="VAB50" s="1"/>
      <c r="VAC50" s="1"/>
      <c r="VAD50" s="1"/>
      <c r="VAE50" s="1"/>
      <c r="VAF50" s="1"/>
      <c r="VAG50" s="1"/>
      <c r="VAH50" s="1"/>
      <c r="VAI50" s="1"/>
      <c r="VAJ50" s="1"/>
      <c r="VAK50" s="1"/>
      <c r="VAL50" s="1"/>
      <c r="VAM50" s="1"/>
      <c r="VAN50" s="1"/>
      <c r="VAO50" s="1"/>
      <c r="VAP50" s="1"/>
      <c r="VAQ50" s="1"/>
      <c r="VAR50" s="1"/>
      <c r="VAS50" s="1"/>
      <c r="VAT50" s="1"/>
      <c r="VAU50" s="1"/>
      <c r="VAV50" s="1"/>
      <c r="VAW50" s="1"/>
      <c r="VAX50" s="1"/>
      <c r="VAY50" s="1"/>
      <c r="VAZ50" s="1"/>
      <c r="VBA50" s="1"/>
      <c r="VBB50" s="1"/>
      <c r="VBC50" s="1"/>
      <c r="VBD50" s="1"/>
      <c r="VBE50" s="1"/>
      <c r="VBF50" s="1"/>
      <c r="VBG50" s="1"/>
      <c r="VBH50" s="1"/>
      <c r="VBI50" s="1"/>
      <c r="VBJ50" s="1"/>
      <c r="VBK50" s="1"/>
      <c r="VBL50" s="1"/>
      <c r="VBM50" s="1"/>
      <c r="VBN50" s="1"/>
      <c r="VBO50" s="1"/>
      <c r="VBP50" s="1"/>
      <c r="VBQ50" s="1"/>
      <c r="VBR50" s="1"/>
      <c r="VBS50" s="1"/>
      <c r="VBT50" s="1"/>
      <c r="VBU50" s="1"/>
      <c r="VBV50" s="1"/>
      <c r="VBW50" s="1"/>
      <c r="VBX50" s="1"/>
      <c r="VBY50" s="1"/>
      <c r="VBZ50" s="1"/>
      <c r="VCA50" s="1"/>
      <c r="VCB50" s="1"/>
      <c r="VCC50" s="1"/>
      <c r="VCD50" s="1"/>
      <c r="VCE50" s="1"/>
      <c r="VCF50" s="1"/>
      <c r="VCG50" s="1"/>
      <c r="VCH50" s="1"/>
      <c r="VCI50" s="1"/>
      <c r="VCJ50" s="1"/>
      <c r="VCK50" s="1"/>
      <c r="VCL50" s="1"/>
      <c r="VCM50" s="1"/>
      <c r="VCN50" s="1"/>
      <c r="VCO50" s="1"/>
      <c r="VCP50" s="1"/>
      <c r="VCQ50" s="1"/>
      <c r="VCR50" s="1"/>
      <c r="VCS50" s="1"/>
      <c r="VCT50" s="1"/>
      <c r="VCU50" s="1"/>
      <c r="VCV50" s="1"/>
      <c r="VCW50" s="1"/>
      <c r="VCX50" s="1"/>
      <c r="VCY50" s="1"/>
      <c r="VCZ50" s="1"/>
      <c r="VDA50" s="1"/>
      <c r="VDB50" s="1"/>
      <c r="VDC50" s="1"/>
      <c r="VDD50" s="1"/>
      <c r="VDE50" s="1"/>
      <c r="VDF50" s="1"/>
      <c r="VDG50" s="1"/>
      <c r="VDH50" s="1"/>
      <c r="VDI50" s="1"/>
      <c r="VDJ50" s="1"/>
      <c r="VDK50" s="1"/>
      <c r="VDL50" s="1"/>
      <c r="VDM50" s="1"/>
      <c r="VDN50" s="1"/>
      <c r="VDO50" s="1"/>
      <c r="VDP50" s="1"/>
      <c r="VDQ50" s="1"/>
      <c r="VDR50" s="1"/>
      <c r="VDS50" s="1"/>
      <c r="VDT50" s="1"/>
      <c r="VDU50" s="1"/>
      <c r="VDV50" s="1"/>
      <c r="VDW50" s="1"/>
      <c r="VDX50" s="1"/>
      <c r="VDY50" s="1"/>
      <c r="VDZ50" s="1"/>
      <c r="VEA50" s="1"/>
      <c r="VEB50" s="1"/>
      <c r="VEC50" s="1"/>
      <c r="VED50" s="1"/>
      <c r="VEE50" s="1"/>
      <c r="VEF50" s="1"/>
      <c r="VEG50" s="1"/>
      <c r="VEH50" s="1"/>
      <c r="VEI50" s="1"/>
      <c r="VEJ50" s="1"/>
      <c r="VEK50" s="1"/>
      <c r="VEL50" s="1"/>
      <c r="VEM50" s="1"/>
      <c r="VEN50" s="1"/>
      <c r="VEO50" s="1"/>
      <c r="VEP50" s="1"/>
      <c r="VEQ50" s="1"/>
      <c r="VER50" s="1"/>
      <c r="VES50" s="1"/>
      <c r="VET50" s="1"/>
      <c r="VEU50" s="1"/>
      <c r="VEV50" s="1"/>
      <c r="VEW50" s="1"/>
      <c r="VEX50" s="1"/>
      <c r="VEY50" s="1"/>
      <c r="VEZ50" s="1"/>
      <c r="VFA50" s="1"/>
      <c r="VFB50" s="1"/>
      <c r="VFC50" s="1"/>
      <c r="VFD50" s="1"/>
      <c r="VFE50" s="1"/>
      <c r="VFF50" s="1"/>
      <c r="VFG50" s="1"/>
      <c r="VFH50" s="1"/>
      <c r="VFI50" s="1"/>
      <c r="VFJ50" s="1"/>
      <c r="VFK50" s="1"/>
      <c r="VFL50" s="1"/>
      <c r="VFM50" s="1"/>
      <c r="VFN50" s="1"/>
      <c r="VFO50" s="1"/>
      <c r="VFP50" s="1"/>
      <c r="VFQ50" s="1"/>
      <c r="VFR50" s="1"/>
      <c r="VFS50" s="1"/>
      <c r="VFT50" s="1"/>
      <c r="VFU50" s="1"/>
      <c r="VFV50" s="1"/>
      <c r="VFW50" s="1"/>
      <c r="VFX50" s="1"/>
      <c r="VFY50" s="1"/>
      <c r="VFZ50" s="1"/>
      <c r="VGA50" s="1"/>
      <c r="VGB50" s="1"/>
      <c r="VGC50" s="1"/>
      <c r="VGD50" s="1"/>
      <c r="VGE50" s="1"/>
      <c r="VGF50" s="1"/>
      <c r="VGG50" s="1"/>
      <c r="VGH50" s="1"/>
      <c r="VGI50" s="1"/>
      <c r="VGJ50" s="1"/>
      <c r="VGK50" s="1"/>
      <c r="VGL50" s="1"/>
      <c r="VGM50" s="1"/>
      <c r="VGN50" s="1"/>
      <c r="VGO50" s="1"/>
      <c r="VGP50" s="1"/>
      <c r="VGQ50" s="1"/>
      <c r="VGR50" s="1"/>
      <c r="VGS50" s="1"/>
      <c r="VGT50" s="1"/>
      <c r="VGU50" s="1"/>
      <c r="VGV50" s="1"/>
      <c r="VGW50" s="1"/>
      <c r="VGX50" s="1"/>
      <c r="VGY50" s="1"/>
      <c r="VGZ50" s="1"/>
      <c r="VHA50" s="1"/>
      <c r="VHB50" s="1"/>
      <c r="VHC50" s="1"/>
      <c r="VHD50" s="1"/>
      <c r="VHE50" s="1"/>
      <c r="VHF50" s="1"/>
      <c r="VHG50" s="1"/>
      <c r="VHH50" s="1"/>
      <c r="VHI50" s="1"/>
      <c r="VHJ50" s="1"/>
      <c r="VHK50" s="1"/>
      <c r="VHL50" s="1"/>
      <c r="VHM50" s="1"/>
      <c r="VHN50" s="1"/>
      <c r="VHO50" s="1"/>
      <c r="VHP50" s="1"/>
      <c r="VHQ50" s="1"/>
      <c r="VHR50" s="1"/>
      <c r="VHS50" s="1"/>
      <c r="VHT50" s="1"/>
      <c r="VHU50" s="1"/>
      <c r="VHV50" s="1"/>
      <c r="VHW50" s="1"/>
      <c r="VHX50" s="1"/>
      <c r="VHY50" s="1"/>
      <c r="VHZ50" s="1"/>
      <c r="VIA50" s="1"/>
      <c r="VIB50" s="1"/>
      <c r="VIC50" s="1"/>
      <c r="VID50" s="1"/>
      <c r="VIE50" s="1"/>
      <c r="VIF50" s="1"/>
      <c r="VIG50" s="1"/>
      <c r="VIH50" s="1"/>
      <c r="VII50" s="1"/>
      <c r="VIJ50" s="1"/>
      <c r="VIK50" s="1"/>
      <c r="VIL50" s="1"/>
      <c r="VIM50" s="1"/>
      <c r="VIN50" s="1"/>
      <c r="VIO50" s="1"/>
      <c r="VIP50" s="1"/>
      <c r="VIQ50" s="1"/>
      <c r="VIR50" s="1"/>
      <c r="VIS50" s="1"/>
      <c r="VIT50" s="1"/>
      <c r="VIU50" s="1"/>
      <c r="VIV50" s="1"/>
      <c r="VIW50" s="1"/>
      <c r="VIX50" s="1"/>
      <c r="VIY50" s="1"/>
      <c r="VIZ50" s="1"/>
      <c r="VJA50" s="1"/>
      <c r="VJB50" s="1"/>
      <c r="VJC50" s="1"/>
      <c r="VJD50" s="1"/>
      <c r="VJE50" s="1"/>
      <c r="VJF50" s="1"/>
      <c r="VJG50" s="1"/>
      <c r="VJH50" s="1"/>
      <c r="VJI50" s="1"/>
      <c r="VJJ50" s="1"/>
      <c r="VJK50" s="1"/>
      <c r="VJL50" s="1"/>
      <c r="VJM50" s="1"/>
      <c r="VJN50" s="1"/>
      <c r="VJO50" s="1"/>
      <c r="VJP50" s="1"/>
      <c r="VJQ50" s="1"/>
      <c r="VJR50" s="1"/>
      <c r="VJS50" s="1"/>
      <c r="VJT50" s="1"/>
      <c r="VJU50" s="1"/>
      <c r="VJV50" s="1"/>
      <c r="VJW50" s="1"/>
      <c r="VJX50" s="1"/>
      <c r="VJY50" s="1"/>
      <c r="VJZ50" s="1"/>
      <c r="VKA50" s="1"/>
      <c r="VKB50" s="1"/>
      <c r="VKC50" s="1"/>
      <c r="VKD50" s="1"/>
      <c r="VKE50" s="1"/>
      <c r="VKF50" s="1"/>
      <c r="VKG50" s="1"/>
      <c r="VKH50" s="1"/>
      <c r="VKI50" s="1"/>
      <c r="VKJ50" s="1"/>
      <c r="VKK50" s="1"/>
      <c r="VKL50" s="1"/>
      <c r="VKM50" s="1"/>
      <c r="VKN50" s="1"/>
      <c r="VKO50" s="1"/>
      <c r="VKP50" s="1"/>
      <c r="VKQ50" s="1"/>
      <c r="VKR50" s="1"/>
      <c r="VKS50" s="1"/>
      <c r="VKT50" s="1"/>
      <c r="VKU50" s="1"/>
      <c r="VKV50" s="1"/>
      <c r="VKW50" s="1"/>
      <c r="VKX50" s="1"/>
      <c r="VKY50" s="1"/>
      <c r="VKZ50" s="1"/>
      <c r="VLA50" s="1"/>
      <c r="VLB50" s="1"/>
      <c r="VLC50" s="1"/>
      <c r="VLD50" s="1"/>
      <c r="VLE50" s="1"/>
      <c r="VLF50" s="1"/>
      <c r="VLG50" s="1"/>
      <c r="VLH50" s="1"/>
      <c r="VLI50" s="1"/>
      <c r="VLJ50" s="1"/>
      <c r="VLK50" s="1"/>
      <c r="VLL50" s="1"/>
      <c r="VLM50" s="1"/>
      <c r="VLN50" s="1"/>
      <c r="VLO50" s="1"/>
      <c r="VLP50" s="1"/>
      <c r="VLQ50" s="1"/>
      <c r="VLR50" s="1"/>
      <c r="VLS50" s="1"/>
      <c r="VLT50" s="1"/>
      <c r="VLU50" s="1"/>
      <c r="VLV50" s="1"/>
      <c r="VLW50" s="1"/>
      <c r="VLX50" s="1"/>
      <c r="VLY50" s="1"/>
      <c r="VLZ50" s="1"/>
      <c r="VMA50" s="1"/>
      <c r="VMB50" s="1"/>
      <c r="VMC50" s="1"/>
      <c r="VMD50" s="1"/>
      <c r="VME50" s="1"/>
      <c r="VMF50" s="1"/>
      <c r="VMG50" s="1"/>
      <c r="VMH50" s="1"/>
      <c r="VMI50" s="1"/>
      <c r="VMJ50" s="1"/>
      <c r="VMK50" s="1"/>
      <c r="VML50" s="1"/>
      <c r="VMM50" s="1"/>
      <c r="VMN50" s="1"/>
      <c r="VMO50" s="1"/>
      <c r="VMP50" s="1"/>
      <c r="VMQ50" s="1"/>
      <c r="VMR50" s="1"/>
      <c r="VMS50" s="1"/>
      <c r="VMT50" s="1"/>
      <c r="VMU50" s="1"/>
      <c r="VMV50" s="1"/>
      <c r="VMW50" s="1"/>
      <c r="VMX50" s="1"/>
      <c r="VMY50" s="1"/>
      <c r="VMZ50" s="1"/>
      <c r="VNA50" s="1"/>
      <c r="VNB50" s="1"/>
      <c r="VNC50" s="1"/>
      <c r="VND50" s="1"/>
      <c r="VNE50" s="1"/>
      <c r="VNF50" s="1"/>
      <c r="VNG50" s="1"/>
      <c r="VNH50" s="1"/>
      <c r="VNI50" s="1"/>
      <c r="VNJ50" s="1"/>
      <c r="VNK50" s="1"/>
      <c r="VNL50" s="1"/>
      <c r="VNM50" s="1"/>
      <c r="VNN50" s="1"/>
      <c r="VNO50" s="1"/>
      <c r="VNP50" s="1"/>
      <c r="VNQ50" s="1"/>
      <c r="VNR50" s="1"/>
      <c r="VNS50" s="1"/>
      <c r="VNT50" s="1"/>
      <c r="VNU50" s="1"/>
      <c r="VNV50" s="1"/>
      <c r="VNW50" s="1"/>
      <c r="VNX50" s="1"/>
      <c r="VNY50" s="1"/>
      <c r="VNZ50" s="1"/>
      <c r="VOA50" s="1"/>
      <c r="VOB50" s="1"/>
      <c r="VOC50" s="1"/>
      <c r="VOD50" s="1"/>
      <c r="VOE50" s="1"/>
      <c r="VOF50" s="1"/>
      <c r="VOG50" s="1"/>
      <c r="VOH50" s="1"/>
      <c r="VOI50" s="1"/>
      <c r="VOJ50" s="1"/>
      <c r="VOK50" s="1"/>
      <c r="VOL50" s="1"/>
      <c r="VOM50" s="1"/>
      <c r="VON50" s="1"/>
      <c r="VOO50" s="1"/>
      <c r="VOP50" s="1"/>
      <c r="VOQ50" s="1"/>
      <c r="VOR50" s="1"/>
      <c r="VOS50" s="1"/>
      <c r="VOT50" s="1"/>
      <c r="VOU50" s="1"/>
      <c r="VOV50" s="1"/>
      <c r="VOW50" s="1"/>
      <c r="VOX50" s="1"/>
      <c r="VOY50" s="1"/>
      <c r="VOZ50" s="1"/>
      <c r="VPA50" s="1"/>
      <c r="VPB50" s="1"/>
      <c r="VPC50" s="1"/>
      <c r="VPD50" s="1"/>
      <c r="VPE50" s="1"/>
      <c r="VPF50" s="1"/>
      <c r="VPG50" s="1"/>
      <c r="VPH50" s="1"/>
      <c r="VPI50" s="1"/>
      <c r="VPJ50" s="1"/>
      <c r="VPK50" s="1"/>
      <c r="VPL50" s="1"/>
      <c r="VPM50" s="1"/>
      <c r="VPN50" s="1"/>
      <c r="VPO50" s="1"/>
      <c r="VPP50" s="1"/>
      <c r="VPQ50" s="1"/>
      <c r="VPR50" s="1"/>
      <c r="VPS50" s="1"/>
      <c r="VPT50" s="1"/>
      <c r="VPU50" s="1"/>
      <c r="VPV50" s="1"/>
      <c r="VPW50" s="1"/>
      <c r="VPX50" s="1"/>
      <c r="VPY50" s="1"/>
      <c r="VPZ50" s="1"/>
      <c r="VQA50" s="1"/>
      <c r="VQB50" s="1"/>
      <c r="VQC50" s="1"/>
      <c r="VQD50" s="1"/>
      <c r="VQE50" s="1"/>
      <c r="VQF50" s="1"/>
      <c r="VQG50" s="1"/>
      <c r="VQH50" s="1"/>
      <c r="VQI50" s="1"/>
      <c r="VQJ50" s="1"/>
      <c r="VQK50" s="1"/>
      <c r="VQL50" s="1"/>
      <c r="VQM50" s="1"/>
      <c r="VQN50" s="1"/>
      <c r="VQO50" s="1"/>
      <c r="VQP50" s="1"/>
      <c r="VQQ50" s="1"/>
      <c r="VQR50" s="1"/>
      <c r="VQS50" s="1"/>
      <c r="VQT50" s="1"/>
      <c r="VQU50" s="1"/>
      <c r="VQV50" s="1"/>
      <c r="VQW50" s="1"/>
      <c r="VQX50" s="1"/>
      <c r="VQY50" s="1"/>
      <c r="VQZ50" s="1"/>
      <c r="VRA50" s="1"/>
      <c r="VRB50" s="1"/>
      <c r="VRC50" s="1"/>
      <c r="VRD50" s="1"/>
      <c r="VRE50" s="1"/>
      <c r="VRF50" s="1"/>
      <c r="VRG50" s="1"/>
      <c r="VRH50" s="1"/>
      <c r="VRI50" s="1"/>
      <c r="VRJ50" s="1"/>
      <c r="VRK50" s="1"/>
      <c r="VRL50" s="1"/>
      <c r="VRM50" s="1"/>
      <c r="VRN50" s="1"/>
      <c r="VRO50" s="1"/>
      <c r="VRP50" s="1"/>
      <c r="VRQ50" s="1"/>
      <c r="VRR50" s="1"/>
      <c r="VRS50" s="1"/>
      <c r="VRT50" s="1"/>
      <c r="VRU50" s="1"/>
      <c r="VRV50" s="1"/>
      <c r="VRW50" s="1"/>
      <c r="VRX50" s="1"/>
      <c r="VRY50" s="1"/>
      <c r="VRZ50" s="1"/>
      <c r="VSA50" s="1"/>
      <c r="VSB50" s="1"/>
      <c r="VSC50" s="1"/>
      <c r="VSD50" s="1"/>
      <c r="VSE50" s="1"/>
      <c r="VSF50" s="1"/>
      <c r="VSG50" s="1"/>
      <c r="VSH50" s="1"/>
      <c r="VSI50" s="1"/>
      <c r="VSJ50" s="1"/>
      <c r="VSK50" s="1"/>
      <c r="VSL50" s="1"/>
      <c r="VSM50" s="1"/>
      <c r="VSN50" s="1"/>
      <c r="VSO50" s="1"/>
      <c r="VSP50" s="1"/>
      <c r="VSQ50" s="1"/>
      <c r="VSR50" s="1"/>
      <c r="VSS50" s="1"/>
      <c r="VST50" s="1"/>
      <c r="VSU50" s="1"/>
      <c r="VSV50" s="1"/>
      <c r="VSW50" s="1"/>
      <c r="VSX50" s="1"/>
      <c r="VSY50" s="1"/>
      <c r="VSZ50" s="1"/>
      <c r="VTA50" s="1"/>
      <c r="VTB50" s="1"/>
      <c r="VTC50" s="1"/>
      <c r="VTD50" s="1"/>
      <c r="VTE50" s="1"/>
      <c r="VTF50" s="1"/>
      <c r="VTG50" s="1"/>
      <c r="VTH50" s="1"/>
      <c r="VTI50" s="1"/>
      <c r="VTJ50" s="1"/>
      <c r="VTK50" s="1"/>
      <c r="VTL50" s="1"/>
      <c r="VTM50" s="1"/>
      <c r="VTN50" s="1"/>
      <c r="VTO50" s="1"/>
      <c r="VTP50" s="1"/>
      <c r="VTQ50" s="1"/>
      <c r="VTR50" s="1"/>
      <c r="VTS50" s="1"/>
      <c r="VTT50" s="1"/>
      <c r="VTU50" s="1"/>
      <c r="VTV50" s="1"/>
      <c r="VTW50" s="1"/>
      <c r="VTX50" s="1"/>
      <c r="VTY50" s="1"/>
      <c r="VTZ50" s="1"/>
      <c r="VUA50" s="1"/>
      <c r="VUB50" s="1"/>
      <c r="VUC50" s="1"/>
      <c r="VUD50" s="1"/>
      <c r="VUE50" s="1"/>
      <c r="VUF50" s="1"/>
      <c r="VUG50" s="1"/>
      <c r="VUH50" s="1"/>
      <c r="VUI50" s="1"/>
      <c r="VUJ50" s="1"/>
      <c r="VUK50" s="1"/>
      <c r="VUL50" s="1"/>
      <c r="VUM50" s="1"/>
      <c r="VUN50" s="1"/>
      <c r="VUO50" s="1"/>
      <c r="VUP50" s="1"/>
      <c r="VUQ50" s="1"/>
      <c r="VUR50" s="1"/>
      <c r="VUS50" s="1"/>
      <c r="VUT50" s="1"/>
      <c r="VUU50" s="1"/>
      <c r="VUV50" s="1"/>
      <c r="VUW50" s="1"/>
      <c r="VUX50" s="1"/>
      <c r="VUY50" s="1"/>
      <c r="VUZ50" s="1"/>
      <c r="VVA50" s="1"/>
      <c r="VVB50" s="1"/>
      <c r="VVC50" s="1"/>
      <c r="VVD50" s="1"/>
      <c r="VVE50" s="1"/>
      <c r="VVF50" s="1"/>
      <c r="VVG50" s="1"/>
      <c r="VVH50" s="1"/>
      <c r="VVI50" s="1"/>
      <c r="VVJ50" s="1"/>
      <c r="VVK50" s="1"/>
      <c r="VVL50" s="1"/>
      <c r="VVM50" s="1"/>
      <c r="VVN50" s="1"/>
      <c r="VVO50" s="1"/>
      <c r="VVP50" s="1"/>
      <c r="VVQ50" s="1"/>
      <c r="VVR50" s="1"/>
      <c r="VVS50" s="1"/>
      <c r="VVT50" s="1"/>
      <c r="VVU50" s="1"/>
      <c r="VVV50" s="1"/>
      <c r="VVW50" s="1"/>
      <c r="VVX50" s="1"/>
      <c r="VVY50" s="1"/>
      <c r="VVZ50" s="1"/>
      <c r="VWA50" s="1"/>
      <c r="VWB50" s="1"/>
      <c r="VWC50" s="1"/>
      <c r="VWD50" s="1"/>
      <c r="VWE50" s="1"/>
      <c r="VWF50" s="1"/>
      <c r="VWG50" s="1"/>
      <c r="VWH50" s="1"/>
      <c r="VWI50" s="1"/>
      <c r="VWJ50" s="1"/>
      <c r="VWK50" s="1"/>
      <c r="VWL50" s="1"/>
      <c r="VWM50" s="1"/>
      <c r="VWN50" s="1"/>
      <c r="VWO50" s="1"/>
      <c r="VWP50" s="1"/>
      <c r="VWQ50" s="1"/>
      <c r="VWR50" s="1"/>
      <c r="VWS50" s="1"/>
      <c r="VWT50" s="1"/>
      <c r="VWU50" s="1"/>
      <c r="VWV50" s="1"/>
      <c r="VWW50" s="1"/>
      <c r="VWX50" s="1"/>
      <c r="VWY50" s="1"/>
      <c r="VWZ50" s="1"/>
      <c r="VXA50" s="1"/>
      <c r="VXB50" s="1"/>
      <c r="VXC50" s="1"/>
      <c r="VXD50" s="1"/>
      <c r="VXE50" s="1"/>
      <c r="VXF50" s="1"/>
      <c r="VXG50" s="1"/>
      <c r="VXH50" s="1"/>
      <c r="VXI50" s="1"/>
      <c r="VXJ50" s="1"/>
      <c r="VXK50" s="1"/>
      <c r="VXL50" s="1"/>
      <c r="VXM50" s="1"/>
      <c r="VXN50" s="1"/>
      <c r="VXO50" s="1"/>
      <c r="VXP50" s="1"/>
      <c r="VXQ50" s="1"/>
      <c r="VXR50" s="1"/>
      <c r="VXS50" s="1"/>
      <c r="VXT50" s="1"/>
      <c r="VXU50" s="1"/>
      <c r="VXV50" s="1"/>
      <c r="VXW50" s="1"/>
      <c r="VXX50" s="1"/>
      <c r="VXY50" s="1"/>
      <c r="VXZ50" s="1"/>
      <c r="VYA50" s="1"/>
      <c r="VYB50" s="1"/>
      <c r="VYC50" s="1"/>
      <c r="VYD50" s="1"/>
      <c r="VYE50" s="1"/>
      <c r="VYF50" s="1"/>
      <c r="VYG50" s="1"/>
      <c r="VYH50" s="1"/>
      <c r="VYI50" s="1"/>
      <c r="VYJ50" s="1"/>
      <c r="VYK50" s="1"/>
      <c r="VYL50" s="1"/>
      <c r="VYM50" s="1"/>
      <c r="VYN50" s="1"/>
      <c r="VYO50" s="1"/>
      <c r="VYP50" s="1"/>
      <c r="VYQ50" s="1"/>
      <c r="VYR50" s="1"/>
      <c r="VYS50" s="1"/>
      <c r="VYT50" s="1"/>
      <c r="VYU50" s="1"/>
      <c r="VYV50" s="1"/>
      <c r="VYW50" s="1"/>
      <c r="VYX50" s="1"/>
      <c r="VYY50" s="1"/>
      <c r="VYZ50" s="1"/>
      <c r="VZA50" s="1"/>
      <c r="VZB50" s="1"/>
      <c r="VZC50" s="1"/>
      <c r="VZD50" s="1"/>
      <c r="VZE50" s="1"/>
      <c r="VZF50" s="1"/>
      <c r="VZG50" s="1"/>
      <c r="VZH50" s="1"/>
      <c r="VZI50" s="1"/>
      <c r="VZJ50" s="1"/>
      <c r="VZK50" s="1"/>
      <c r="VZL50" s="1"/>
      <c r="VZM50" s="1"/>
      <c r="VZN50" s="1"/>
      <c r="VZO50" s="1"/>
      <c r="VZP50" s="1"/>
      <c r="VZQ50" s="1"/>
      <c r="VZR50" s="1"/>
      <c r="VZS50" s="1"/>
      <c r="VZT50" s="1"/>
      <c r="VZU50" s="1"/>
      <c r="VZV50" s="1"/>
      <c r="VZW50" s="1"/>
      <c r="VZX50" s="1"/>
      <c r="VZY50" s="1"/>
      <c r="VZZ50" s="1"/>
      <c r="WAA50" s="1"/>
      <c r="WAB50" s="1"/>
      <c r="WAC50" s="1"/>
      <c r="WAD50" s="1"/>
      <c r="WAE50" s="1"/>
      <c r="WAF50" s="1"/>
      <c r="WAG50" s="1"/>
      <c r="WAH50" s="1"/>
      <c r="WAI50" s="1"/>
      <c r="WAJ50" s="1"/>
      <c r="WAK50" s="1"/>
      <c r="WAL50" s="1"/>
      <c r="WAM50" s="1"/>
      <c r="WAN50" s="1"/>
      <c r="WAO50" s="1"/>
      <c r="WAP50" s="1"/>
      <c r="WAQ50" s="1"/>
      <c r="WAR50" s="1"/>
      <c r="WAS50" s="1"/>
      <c r="WAT50" s="1"/>
      <c r="WAU50" s="1"/>
      <c r="WAV50" s="1"/>
      <c r="WAW50" s="1"/>
      <c r="WAX50" s="1"/>
      <c r="WAY50" s="1"/>
      <c r="WAZ50" s="1"/>
      <c r="WBA50" s="1"/>
      <c r="WBB50" s="1"/>
      <c r="WBC50" s="1"/>
      <c r="WBD50" s="1"/>
      <c r="WBE50" s="1"/>
      <c r="WBF50" s="1"/>
      <c r="WBG50" s="1"/>
      <c r="WBH50" s="1"/>
      <c r="WBI50" s="1"/>
      <c r="WBJ50" s="1"/>
      <c r="WBK50" s="1"/>
      <c r="WBL50" s="1"/>
      <c r="WBM50" s="1"/>
      <c r="WBN50" s="1"/>
      <c r="WBO50" s="1"/>
      <c r="WBP50" s="1"/>
      <c r="WBQ50" s="1"/>
      <c r="WBR50" s="1"/>
      <c r="WBS50" s="1"/>
      <c r="WBT50" s="1"/>
      <c r="WBU50" s="1"/>
      <c r="WBV50" s="1"/>
      <c r="WBW50" s="1"/>
      <c r="WBX50" s="1"/>
      <c r="WBY50" s="1"/>
      <c r="WBZ50" s="1"/>
      <c r="WCA50" s="1"/>
      <c r="WCB50" s="1"/>
      <c r="WCC50" s="1"/>
      <c r="WCD50" s="1"/>
      <c r="WCE50" s="1"/>
      <c r="WCF50" s="1"/>
      <c r="WCG50" s="1"/>
      <c r="WCH50" s="1"/>
      <c r="WCI50" s="1"/>
      <c r="WCJ50" s="1"/>
      <c r="WCK50" s="1"/>
      <c r="WCL50" s="1"/>
      <c r="WCM50" s="1"/>
      <c r="WCN50" s="1"/>
      <c r="WCO50" s="1"/>
      <c r="WCP50" s="1"/>
      <c r="WCQ50" s="1"/>
      <c r="WCR50" s="1"/>
      <c r="WCS50" s="1"/>
      <c r="WCT50" s="1"/>
      <c r="WCU50" s="1"/>
      <c r="WCV50" s="1"/>
      <c r="WCW50" s="1"/>
      <c r="WCX50" s="1"/>
      <c r="WCY50" s="1"/>
      <c r="WCZ50" s="1"/>
      <c r="WDA50" s="1"/>
      <c r="WDB50" s="1"/>
      <c r="WDC50" s="1"/>
      <c r="WDD50" s="1"/>
      <c r="WDE50" s="1"/>
      <c r="WDF50" s="1"/>
      <c r="WDG50" s="1"/>
      <c r="WDH50" s="1"/>
      <c r="WDI50" s="1"/>
      <c r="WDJ50" s="1"/>
      <c r="WDK50" s="1"/>
      <c r="WDL50" s="1"/>
      <c r="WDM50" s="1"/>
      <c r="WDN50" s="1"/>
      <c r="WDO50" s="1"/>
      <c r="WDP50" s="1"/>
      <c r="WDQ50" s="1"/>
      <c r="WDR50" s="1"/>
      <c r="WDS50" s="1"/>
      <c r="WDT50" s="1"/>
      <c r="WDU50" s="1"/>
      <c r="WDV50" s="1"/>
      <c r="WDW50" s="1"/>
      <c r="WDX50" s="1"/>
      <c r="WDY50" s="1"/>
      <c r="WDZ50" s="1"/>
      <c r="WEA50" s="1"/>
      <c r="WEB50" s="1"/>
      <c r="WEC50" s="1"/>
      <c r="WED50" s="1"/>
      <c r="WEE50" s="1"/>
      <c r="WEF50" s="1"/>
      <c r="WEG50" s="1"/>
      <c r="WEH50" s="1"/>
      <c r="WEI50" s="1"/>
      <c r="WEJ50" s="1"/>
      <c r="WEK50" s="1"/>
      <c r="WEL50" s="1"/>
      <c r="WEM50" s="1"/>
      <c r="WEN50" s="1"/>
      <c r="WEO50" s="1"/>
      <c r="WEP50" s="1"/>
      <c r="WEQ50" s="1"/>
      <c r="WER50" s="1"/>
      <c r="WES50" s="1"/>
      <c r="WET50" s="1"/>
      <c r="WEU50" s="1"/>
      <c r="WEV50" s="1"/>
      <c r="WEW50" s="1"/>
      <c r="WEX50" s="1"/>
      <c r="WEY50" s="1"/>
      <c r="WEZ50" s="1"/>
      <c r="WFA50" s="1"/>
      <c r="WFB50" s="1"/>
      <c r="WFC50" s="1"/>
      <c r="WFD50" s="1"/>
      <c r="WFE50" s="1"/>
      <c r="WFF50" s="1"/>
      <c r="WFG50" s="1"/>
      <c r="WFH50" s="1"/>
      <c r="WFI50" s="1"/>
      <c r="WFJ50" s="1"/>
      <c r="WFK50" s="1"/>
      <c r="WFL50" s="1"/>
      <c r="WFM50" s="1"/>
      <c r="WFN50" s="1"/>
      <c r="WFO50" s="1"/>
      <c r="WFP50" s="1"/>
      <c r="WFQ50" s="1"/>
      <c r="WFR50" s="1"/>
      <c r="WFS50" s="1"/>
      <c r="WFT50" s="1"/>
      <c r="WFU50" s="1"/>
      <c r="WFV50" s="1"/>
      <c r="WFW50" s="1"/>
      <c r="WFX50" s="1"/>
      <c r="WFY50" s="1"/>
      <c r="WFZ50" s="1"/>
      <c r="WGA50" s="1"/>
      <c r="WGB50" s="1"/>
      <c r="WGC50" s="1"/>
      <c r="WGD50" s="1"/>
      <c r="WGE50" s="1"/>
      <c r="WGF50" s="1"/>
      <c r="WGG50" s="1"/>
      <c r="WGH50" s="1"/>
      <c r="WGI50" s="1"/>
      <c r="WGJ50" s="1"/>
      <c r="WGK50" s="1"/>
      <c r="WGL50" s="1"/>
      <c r="WGM50" s="1"/>
      <c r="WGN50" s="1"/>
      <c r="WGO50" s="1"/>
      <c r="WGP50" s="1"/>
      <c r="WGQ50" s="1"/>
      <c r="WGR50" s="1"/>
      <c r="WGS50" s="1"/>
      <c r="WGT50" s="1"/>
      <c r="WGU50" s="1"/>
      <c r="WGV50" s="1"/>
      <c r="WGW50" s="1"/>
      <c r="WGX50" s="1"/>
      <c r="WGY50" s="1"/>
      <c r="WGZ50" s="1"/>
      <c r="WHA50" s="1"/>
      <c r="WHB50" s="1"/>
      <c r="WHC50" s="1"/>
      <c r="WHD50" s="1"/>
      <c r="WHE50" s="1"/>
      <c r="WHF50" s="1"/>
      <c r="WHG50" s="1"/>
      <c r="WHH50" s="1"/>
      <c r="WHI50" s="1"/>
      <c r="WHJ50" s="1"/>
      <c r="WHK50" s="1"/>
      <c r="WHL50" s="1"/>
      <c r="WHM50" s="1"/>
      <c r="WHN50" s="1"/>
      <c r="WHO50" s="1"/>
      <c r="WHP50" s="1"/>
      <c r="WHQ50" s="1"/>
      <c r="WHR50" s="1"/>
      <c r="WHS50" s="1"/>
      <c r="WHT50" s="1"/>
      <c r="WHU50" s="1"/>
      <c r="WHV50" s="1"/>
      <c r="WHW50" s="1"/>
      <c r="WHX50" s="1"/>
      <c r="WHY50" s="1"/>
      <c r="WHZ50" s="1"/>
      <c r="WIA50" s="1"/>
      <c r="WIB50" s="1"/>
      <c r="WIC50" s="1"/>
      <c r="WID50" s="1"/>
      <c r="WIE50" s="1"/>
      <c r="WIF50" s="1"/>
      <c r="WIG50" s="1"/>
      <c r="WIH50" s="1"/>
      <c r="WII50" s="1"/>
      <c r="WIJ50" s="1"/>
      <c r="WIK50" s="1"/>
      <c r="WIL50" s="1"/>
      <c r="WIM50" s="1"/>
      <c r="WIN50" s="1"/>
      <c r="WIO50" s="1"/>
      <c r="WIP50" s="1"/>
      <c r="WIQ50" s="1"/>
      <c r="WIR50" s="1"/>
      <c r="WIS50" s="1"/>
      <c r="WIT50" s="1"/>
      <c r="WIU50" s="1"/>
      <c r="WIV50" s="1"/>
      <c r="WIW50" s="1"/>
      <c r="WIX50" s="1"/>
      <c r="WIY50" s="1"/>
      <c r="WIZ50" s="1"/>
      <c r="WJA50" s="1"/>
      <c r="WJB50" s="1"/>
      <c r="WJC50" s="1"/>
      <c r="WJD50" s="1"/>
      <c r="WJE50" s="1"/>
      <c r="WJF50" s="1"/>
      <c r="WJG50" s="1"/>
      <c r="WJH50" s="1"/>
      <c r="WJI50" s="1"/>
      <c r="WJJ50" s="1"/>
      <c r="WJK50" s="1"/>
      <c r="WJL50" s="1"/>
      <c r="WJM50" s="1"/>
      <c r="WJN50" s="1"/>
      <c r="WJO50" s="1"/>
      <c r="WJP50" s="1"/>
      <c r="WJQ50" s="1"/>
      <c r="WJR50" s="1"/>
      <c r="WJS50" s="1"/>
      <c r="WJT50" s="1"/>
      <c r="WJU50" s="1"/>
      <c r="WJV50" s="1"/>
      <c r="WJW50" s="1"/>
      <c r="WJX50" s="1"/>
      <c r="WJY50" s="1"/>
      <c r="WJZ50" s="1"/>
      <c r="WKA50" s="1"/>
      <c r="WKB50" s="1"/>
      <c r="WKC50" s="1"/>
      <c r="WKD50" s="1"/>
      <c r="WKE50" s="1"/>
      <c r="WKF50" s="1"/>
      <c r="WKG50" s="1"/>
      <c r="WKH50" s="1"/>
      <c r="WKI50" s="1"/>
      <c r="WKJ50" s="1"/>
      <c r="WKK50" s="1"/>
      <c r="WKL50" s="1"/>
      <c r="WKM50" s="1"/>
      <c r="WKN50" s="1"/>
      <c r="WKO50" s="1"/>
      <c r="WKP50" s="1"/>
      <c r="WKQ50" s="1"/>
      <c r="WKR50" s="1"/>
      <c r="WKS50" s="1"/>
      <c r="WKT50" s="1"/>
      <c r="WKU50" s="1"/>
      <c r="WKV50" s="1"/>
      <c r="WKW50" s="1"/>
      <c r="WKX50" s="1"/>
      <c r="WKY50" s="1"/>
      <c r="WKZ50" s="1"/>
      <c r="WLA50" s="1"/>
      <c r="WLB50" s="1"/>
      <c r="WLC50" s="1"/>
      <c r="WLD50" s="1"/>
      <c r="WLE50" s="1"/>
      <c r="WLF50" s="1"/>
      <c r="WLG50" s="1"/>
      <c r="WLH50" s="1"/>
      <c r="WLI50" s="1"/>
      <c r="WLJ50" s="1"/>
      <c r="WLK50" s="1"/>
      <c r="WLL50" s="1"/>
      <c r="WLM50" s="1"/>
      <c r="WLN50" s="1"/>
      <c r="WLO50" s="1"/>
      <c r="WLP50" s="1"/>
      <c r="WLQ50" s="1"/>
      <c r="WLR50" s="1"/>
      <c r="WLS50" s="1"/>
      <c r="WLT50" s="1"/>
      <c r="WLU50" s="1"/>
      <c r="WLV50" s="1"/>
      <c r="WLW50" s="1"/>
      <c r="WLX50" s="1"/>
      <c r="WLY50" s="1"/>
      <c r="WLZ50" s="1"/>
      <c r="WMA50" s="1"/>
      <c r="WMB50" s="1"/>
      <c r="WMC50" s="1"/>
      <c r="WMD50" s="1"/>
      <c r="WME50" s="1"/>
      <c r="WMF50" s="1"/>
      <c r="WMG50" s="1"/>
      <c r="WMH50" s="1"/>
      <c r="WMI50" s="1"/>
      <c r="WMJ50" s="1"/>
      <c r="WMK50" s="1"/>
      <c r="WML50" s="1"/>
      <c r="WMM50" s="1"/>
      <c r="WMN50" s="1"/>
      <c r="WMO50" s="1"/>
      <c r="WMP50" s="1"/>
      <c r="WMQ50" s="1"/>
      <c r="WMR50" s="1"/>
      <c r="WMS50" s="1"/>
      <c r="WMT50" s="1"/>
      <c r="WMU50" s="1"/>
      <c r="WMV50" s="1"/>
      <c r="WMW50" s="1"/>
      <c r="WMX50" s="1"/>
      <c r="WMY50" s="1"/>
      <c r="WMZ50" s="1"/>
      <c r="WNA50" s="1"/>
      <c r="WNB50" s="1"/>
      <c r="WNC50" s="1"/>
      <c r="WND50" s="1"/>
      <c r="WNE50" s="1"/>
      <c r="WNF50" s="1"/>
      <c r="WNG50" s="1"/>
      <c r="WNH50" s="1"/>
      <c r="WNI50" s="1"/>
      <c r="WNJ50" s="1"/>
      <c r="WNK50" s="1"/>
      <c r="WNL50" s="1"/>
      <c r="WNM50" s="1"/>
      <c r="WNN50" s="1"/>
      <c r="WNO50" s="1"/>
      <c r="WNP50" s="1"/>
      <c r="WNQ50" s="1"/>
      <c r="WNR50" s="1"/>
      <c r="WNS50" s="1"/>
      <c r="WNT50" s="1"/>
      <c r="WNU50" s="1"/>
      <c r="WNV50" s="1"/>
      <c r="WNW50" s="1"/>
      <c r="WNX50" s="1"/>
      <c r="WNY50" s="1"/>
      <c r="WNZ50" s="1"/>
      <c r="WOA50" s="1"/>
      <c r="WOB50" s="1"/>
      <c r="WOC50" s="1"/>
      <c r="WOD50" s="1"/>
      <c r="WOE50" s="1"/>
      <c r="WOF50" s="1"/>
      <c r="WOG50" s="1"/>
      <c r="WOH50" s="1"/>
      <c r="WOI50" s="1"/>
      <c r="WOJ50" s="1"/>
      <c r="WOK50" s="1"/>
      <c r="WOL50" s="1"/>
      <c r="WOM50" s="1"/>
      <c r="WON50" s="1"/>
      <c r="WOO50" s="1"/>
      <c r="WOP50" s="1"/>
      <c r="WOQ50" s="1"/>
      <c r="WOR50" s="1"/>
      <c r="WOS50" s="1"/>
      <c r="WOT50" s="1"/>
      <c r="WOU50" s="1"/>
      <c r="WOV50" s="1"/>
      <c r="WOW50" s="1"/>
      <c r="WOX50" s="1"/>
      <c r="WOY50" s="1"/>
      <c r="WOZ50" s="1"/>
      <c r="WPA50" s="1"/>
      <c r="WPB50" s="1"/>
      <c r="WPC50" s="1"/>
      <c r="WPD50" s="1"/>
      <c r="WPE50" s="1"/>
      <c r="WPF50" s="1"/>
      <c r="WPG50" s="1"/>
      <c r="WPH50" s="1"/>
      <c r="WPI50" s="1"/>
      <c r="WPJ50" s="1"/>
      <c r="WPK50" s="1"/>
      <c r="WPL50" s="1"/>
      <c r="WPM50" s="1"/>
      <c r="WPN50" s="1"/>
      <c r="WPO50" s="1"/>
      <c r="WPP50" s="1"/>
      <c r="WPQ50" s="1"/>
      <c r="WPR50" s="1"/>
      <c r="WPS50" s="1"/>
      <c r="WPT50" s="1"/>
      <c r="WPU50" s="1"/>
      <c r="WPV50" s="1"/>
      <c r="WPW50" s="1"/>
      <c r="WPX50" s="1"/>
      <c r="WPY50" s="1"/>
      <c r="WPZ50" s="1"/>
      <c r="WQA50" s="1"/>
      <c r="WQB50" s="1"/>
      <c r="WQC50" s="1"/>
      <c r="WQD50" s="1"/>
      <c r="WQE50" s="1"/>
      <c r="WQF50" s="1"/>
      <c r="WQG50" s="1"/>
      <c r="WQH50" s="1"/>
      <c r="WQI50" s="1"/>
      <c r="WQJ50" s="1"/>
      <c r="WQK50" s="1"/>
      <c r="WQL50" s="1"/>
      <c r="WQM50" s="1"/>
      <c r="WQN50" s="1"/>
      <c r="WQO50" s="1"/>
      <c r="WQP50" s="1"/>
      <c r="WQQ50" s="1"/>
      <c r="WQR50" s="1"/>
      <c r="WQS50" s="1"/>
      <c r="WQT50" s="1"/>
      <c r="WQU50" s="1"/>
      <c r="WQV50" s="1"/>
      <c r="WQW50" s="1"/>
      <c r="WQX50" s="1"/>
      <c r="WQY50" s="1"/>
      <c r="WQZ50" s="1"/>
      <c r="WRA50" s="1"/>
      <c r="WRB50" s="1"/>
      <c r="WRC50" s="1"/>
      <c r="WRD50" s="1"/>
      <c r="WRE50" s="1"/>
      <c r="WRF50" s="1"/>
      <c r="WRG50" s="1"/>
      <c r="WRH50" s="1"/>
      <c r="WRI50" s="1"/>
      <c r="WRJ50" s="1"/>
      <c r="WRK50" s="1"/>
      <c r="WRL50" s="1"/>
      <c r="WRM50" s="1"/>
      <c r="WRN50" s="1"/>
      <c r="WRO50" s="1"/>
      <c r="WRP50" s="1"/>
      <c r="WRQ50" s="1"/>
      <c r="WRR50" s="1"/>
      <c r="WRS50" s="1"/>
      <c r="WRT50" s="1"/>
      <c r="WRU50" s="1"/>
      <c r="WRV50" s="1"/>
      <c r="WRW50" s="1"/>
      <c r="WRX50" s="1"/>
      <c r="WRY50" s="1"/>
      <c r="WRZ50" s="1"/>
      <c r="WSA50" s="1"/>
      <c r="WSB50" s="1"/>
      <c r="WSC50" s="1"/>
      <c r="WSD50" s="1"/>
      <c r="WSE50" s="1"/>
      <c r="WSF50" s="1"/>
      <c r="WSG50" s="1"/>
      <c r="WSH50" s="1"/>
      <c r="WSI50" s="1"/>
      <c r="WSJ50" s="1"/>
      <c r="WSK50" s="1"/>
      <c r="WSL50" s="1"/>
      <c r="WSM50" s="1"/>
      <c r="WSN50" s="1"/>
      <c r="WSO50" s="1"/>
      <c r="WSP50" s="1"/>
      <c r="WSQ50" s="1"/>
      <c r="WSR50" s="1"/>
      <c r="WSS50" s="1"/>
      <c r="WST50" s="1"/>
      <c r="WSU50" s="1"/>
      <c r="WSV50" s="1"/>
      <c r="WSW50" s="1"/>
      <c r="WSX50" s="1"/>
      <c r="WSY50" s="1"/>
      <c r="WSZ50" s="1"/>
      <c r="WTA50" s="1"/>
      <c r="WTB50" s="1"/>
      <c r="WTC50" s="1"/>
      <c r="WTD50" s="1"/>
      <c r="WTE50" s="1"/>
      <c r="WTF50" s="1"/>
      <c r="WTG50" s="1"/>
      <c r="WTH50" s="1"/>
      <c r="WTI50" s="1"/>
      <c r="WTJ50" s="1"/>
      <c r="WTK50" s="1"/>
      <c r="WTL50" s="1"/>
      <c r="WTM50" s="1"/>
      <c r="WTN50" s="1"/>
      <c r="WTO50" s="1"/>
      <c r="WTP50" s="1"/>
      <c r="WTQ50" s="1"/>
      <c r="WTR50" s="1"/>
      <c r="WTS50" s="1"/>
      <c r="WTT50" s="1"/>
      <c r="WTU50" s="1"/>
      <c r="WTV50" s="1"/>
      <c r="WTW50" s="1"/>
      <c r="WTX50" s="1"/>
      <c r="WTY50" s="1"/>
      <c r="WTZ50" s="1"/>
      <c r="WUA50" s="1"/>
      <c r="WUB50" s="1"/>
      <c r="WUC50" s="1"/>
      <c r="WUD50" s="1"/>
      <c r="WUE50" s="1"/>
      <c r="WUF50" s="1"/>
      <c r="WUG50" s="1"/>
      <c r="WUH50" s="1"/>
      <c r="WUI50" s="1"/>
      <c r="WUJ50" s="1"/>
      <c r="WUK50" s="1"/>
      <c r="WUL50" s="1"/>
      <c r="WUM50" s="1"/>
      <c r="WUN50" s="1"/>
      <c r="WUO50" s="1"/>
      <c r="WUP50" s="1"/>
      <c r="WUQ50" s="1"/>
      <c r="WUR50" s="1"/>
      <c r="WUS50" s="1"/>
      <c r="WUT50" s="1"/>
      <c r="WUU50" s="1"/>
      <c r="WUV50" s="1"/>
      <c r="WUW50" s="1"/>
      <c r="WUX50" s="1"/>
      <c r="WUY50" s="1"/>
      <c r="WUZ50" s="1"/>
      <c r="WVA50" s="1"/>
      <c r="WVB50" s="1"/>
      <c r="WVC50" s="1"/>
      <c r="WVD50" s="1"/>
      <c r="WVE50" s="1"/>
      <c r="WVF50" s="1"/>
      <c r="WVG50" s="1"/>
      <c r="WVH50" s="1"/>
      <c r="WVI50" s="1"/>
      <c r="WVJ50" s="1"/>
      <c r="WVK50" s="1"/>
      <c r="WVL50" s="1"/>
      <c r="WVM50" s="1"/>
      <c r="WVN50" s="1"/>
      <c r="WVO50" s="1"/>
      <c r="WVP50" s="1"/>
      <c r="WVQ50" s="1"/>
      <c r="WVR50" s="1"/>
      <c r="WVS50" s="1"/>
      <c r="WVT50" s="1"/>
      <c r="WVU50" s="1"/>
      <c r="WVV50" s="1"/>
      <c r="WVW50" s="1"/>
      <c r="WVX50" s="1"/>
      <c r="WVY50" s="1"/>
      <c r="WVZ50" s="1"/>
      <c r="WWA50" s="1"/>
      <c r="WWB50" s="1"/>
      <c r="WWC50" s="1"/>
      <c r="WWD50" s="1"/>
      <c r="WWE50" s="1"/>
      <c r="WWF50" s="1"/>
      <c r="WWG50" s="1"/>
      <c r="WWH50" s="1"/>
      <c r="WWI50" s="1"/>
      <c r="WWJ50" s="1"/>
      <c r="WWK50" s="1"/>
      <c r="WWL50" s="1"/>
      <c r="WWM50" s="1"/>
      <c r="WWN50" s="1"/>
      <c r="WWO50" s="1"/>
      <c r="WWP50" s="1"/>
      <c r="WWQ50" s="1"/>
      <c r="WWR50" s="1"/>
      <c r="WWS50" s="1"/>
      <c r="WWT50" s="1"/>
      <c r="WWU50" s="1"/>
      <c r="WWV50" s="1"/>
      <c r="WWW50" s="1"/>
      <c r="WWX50" s="1"/>
      <c r="WWY50" s="1"/>
      <c r="WWZ50" s="1"/>
      <c r="WXA50" s="1"/>
      <c r="WXB50" s="1"/>
      <c r="WXC50" s="1"/>
      <c r="WXD50" s="1"/>
      <c r="WXE50" s="1"/>
      <c r="WXF50" s="1"/>
      <c r="WXG50" s="1"/>
      <c r="WXH50" s="1"/>
      <c r="WXI50" s="1"/>
      <c r="WXJ50" s="1"/>
      <c r="WXK50" s="1"/>
      <c r="WXL50" s="1"/>
      <c r="WXM50" s="1"/>
      <c r="WXN50" s="1"/>
      <c r="WXO50" s="1"/>
      <c r="WXP50" s="1"/>
      <c r="WXQ50" s="1"/>
      <c r="WXR50" s="1"/>
      <c r="WXS50" s="1"/>
      <c r="WXT50" s="1"/>
      <c r="WXU50" s="1"/>
      <c r="WXV50" s="1"/>
      <c r="WXW50" s="1"/>
      <c r="WXX50" s="1"/>
      <c r="WXY50" s="1"/>
      <c r="WXZ50" s="1"/>
      <c r="WYA50" s="1"/>
      <c r="WYB50" s="1"/>
      <c r="WYC50" s="1"/>
      <c r="WYD50" s="1"/>
      <c r="WYE50" s="1"/>
      <c r="WYF50" s="1"/>
      <c r="WYG50" s="1"/>
      <c r="WYH50" s="1"/>
      <c r="WYI50" s="1"/>
      <c r="WYJ50" s="1"/>
      <c r="WYK50" s="1"/>
      <c r="WYL50" s="1"/>
      <c r="WYM50" s="1"/>
      <c r="WYN50" s="1"/>
      <c r="WYO50" s="1"/>
      <c r="WYP50" s="1"/>
      <c r="WYQ50" s="1"/>
      <c r="WYR50" s="1"/>
      <c r="WYS50" s="1"/>
      <c r="WYT50" s="1"/>
      <c r="WYU50" s="1"/>
      <c r="WYV50" s="1"/>
      <c r="WYW50" s="1"/>
      <c r="WYX50" s="1"/>
      <c r="WYY50" s="1"/>
      <c r="WYZ50" s="1"/>
      <c r="WZA50" s="1"/>
      <c r="WZB50" s="1"/>
      <c r="WZC50" s="1"/>
      <c r="WZD50" s="1"/>
      <c r="WZE50" s="1"/>
      <c r="WZF50" s="1"/>
      <c r="WZG50" s="1"/>
      <c r="WZH50" s="1"/>
      <c r="WZI50" s="1"/>
      <c r="WZJ50" s="1"/>
      <c r="WZK50" s="1"/>
      <c r="WZL50" s="1"/>
      <c r="WZM50" s="1"/>
      <c r="WZN50" s="1"/>
      <c r="WZO50" s="1"/>
      <c r="WZP50" s="1"/>
      <c r="WZQ50" s="1"/>
      <c r="WZR50" s="1"/>
      <c r="WZS50" s="1"/>
      <c r="WZT50" s="1"/>
      <c r="WZU50" s="1"/>
      <c r="WZV50" s="1"/>
      <c r="WZW50" s="1"/>
      <c r="WZX50" s="1"/>
      <c r="WZY50" s="1"/>
      <c r="WZZ50" s="1"/>
      <c r="XAA50" s="1"/>
      <c r="XAB50" s="1"/>
      <c r="XAC50" s="1"/>
      <c r="XAD50" s="1"/>
      <c r="XAE50" s="1"/>
      <c r="XAF50" s="1"/>
      <c r="XAG50" s="1"/>
      <c r="XAH50" s="1"/>
      <c r="XAI50" s="1"/>
      <c r="XAJ50" s="1"/>
      <c r="XAK50" s="1"/>
      <c r="XAL50" s="1"/>
      <c r="XAM50" s="1"/>
      <c r="XAN50" s="1"/>
      <c r="XAO50" s="1"/>
      <c r="XAP50" s="1"/>
      <c r="XAQ50" s="1"/>
      <c r="XAR50" s="1"/>
      <c r="XAS50" s="1"/>
      <c r="XAT50" s="1"/>
      <c r="XAU50" s="1"/>
      <c r="XAV50" s="1"/>
      <c r="XAW50" s="1"/>
      <c r="XAX50" s="1"/>
      <c r="XAY50" s="1"/>
      <c r="XAZ50" s="1"/>
      <c r="XBA50" s="1"/>
      <c r="XBB50" s="1"/>
      <c r="XBC50" s="1"/>
      <c r="XBD50" s="1"/>
      <c r="XBE50" s="1"/>
      <c r="XBF50" s="1"/>
      <c r="XBG50" s="1"/>
      <c r="XBH50" s="1"/>
      <c r="XBI50" s="1"/>
      <c r="XBJ50" s="1"/>
      <c r="XBK50" s="1"/>
      <c r="XBL50" s="1"/>
      <c r="XBM50" s="1"/>
      <c r="XBN50" s="1"/>
      <c r="XBO50" s="1"/>
      <c r="XBP50" s="1"/>
      <c r="XBQ50" s="1"/>
      <c r="XBR50" s="1"/>
      <c r="XBS50" s="1"/>
      <c r="XBT50" s="1"/>
      <c r="XBU50" s="1"/>
      <c r="XBV50" s="1"/>
      <c r="XBW50" s="1"/>
      <c r="XBX50" s="1"/>
      <c r="XBY50" s="1"/>
      <c r="XBZ50" s="1"/>
      <c r="XCA50" s="1"/>
      <c r="XCB50" s="1"/>
      <c r="XCC50" s="1"/>
      <c r="XCD50" s="1"/>
      <c r="XCE50" s="1"/>
      <c r="XCF50" s="1"/>
      <c r="XCG50" s="1"/>
      <c r="XCH50" s="1"/>
      <c r="XCI50" s="1"/>
      <c r="XCJ50" s="1"/>
      <c r="XCK50" s="1"/>
      <c r="XCL50" s="1"/>
      <c r="XCM50" s="1"/>
      <c r="XCN50" s="1"/>
      <c r="XCO50" s="1"/>
      <c r="XCP50" s="1"/>
      <c r="XCQ50" s="1"/>
      <c r="XCR50" s="1"/>
      <c r="XCS50" s="1"/>
      <c r="XCT50" s="1"/>
      <c r="XCU50" s="1"/>
      <c r="XCV50" s="1"/>
      <c r="XCW50" s="1"/>
      <c r="XCX50" s="1"/>
      <c r="XCY50" s="1"/>
      <c r="XCZ50" s="1"/>
      <c r="XDA50" s="1"/>
    </row>
    <row r="51" spans="2:16329" ht="17.45" customHeight="1" thickBot="1">
      <c r="B51" s="48" t="s">
        <v>30</v>
      </c>
      <c r="C51" s="48" t="s">
        <v>124</v>
      </c>
      <c r="D51" s="49"/>
      <c r="E51" s="50">
        <v>2236</v>
      </c>
      <c r="F51" s="50">
        <v>95</v>
      </c>
      <c r="G51" s="50">
        <v>88</v>
      </c>
      <c r="H51" s="49"/>
      <c r="I51" s="50">
        <v>118</v>
      </c>
      <c r="J51" s="50">
        <v>111</v>
      </c>
      <c r="K51" s="50">
        <v>131</v>
      </c>
      <c r="L51" s="50">
        <v>128</v>
      </c>
      <c r="M51" s="49"/>
      <c r="N51" s="50">
        <v>93</v>
      </c>
      <c r="O51" s="50">
        <v>52</v>
      </c>
      <c r="P51" s="50">
        <v>20</v>
      </c>
      <c r="Q51" s="50">
        <v>-39</v>
      </c>
      <c r="R51" s="49"/>
      <c r="S51" s="50">
        <v>-70</v>
      </c>
      <c r="T51" s="50">
        <v>-148</v>
      </c>
      <c r="U51" s="50">
        <v>-217</v>
      </c>
      <c r="V51" s="50">
        <v>-243</v>
      </c>
      <c r="W51" s="49"/>
      <c r="X51" s="50">
        <v>-253</v>
      </c>
      <c r="Y51" s="50">
        <v>19</v>
      </c>
      <c r="Z51" s="50">
        <v>22</v>
      </c>
      <c r="AA51" s="50">
        <v>31</v>
      </c>
      <c r="AB51" s="49"/>
      <c r="AC51" s="50">
        <v>33</v>
      </c>
      <c r="AD51" s="50">
        <v>30</v>
      </c>
      <c r="AE51" s="50">
        <v>28</v>
      </c>
      <c r="AF51" s="50">
        <v>34</v>
      </c>
      <c r="AG51" s="49"/>
      <c r="AH51" s="50">
        <v>28</v>
      </c>
      <c r="AI51" s="50">
        <v>29</v>
      </c>
      <c r="AJ51" s="50">
        <v>31</v>
      </c>
      <c r="AK51" s="50">
        <v>32</v>
      </c>
      <c r="AL51" s="49"/>
      <c r="AM51" s="50">
        <v>36</v>
      </c>
      <c r="AN51" s="50">
        <v>25.6</v>
      </c>
      <c r="AO51" s="50">
        <v>24</v>
      </c>
      <c r="AP51" s="50">
        <v>27</v>
      </c>
      <c r="AQ51" s="49"/>
      <c r="AR51" s="50">
        <v>20</v>
      </c>
      <c r="AS51" s="50">
        <v>21</v>
      </c>
      <c r="AT51" s="50">
        <v>21</v>
      </c>
      <c r="AU51" s="77">
        <v>19</v>
      </c>
      <c r="AW51" s="77">
        <v>19</v>
      </c>
      <c r="AX51" s="77">
        <v>18</v>
      </c>
      <c r="AY51" s="50">
        <v>20</v>
      </c>
      <c r="AZ51" s="77">
        <v>21</v>
      </c>
      <c r="BB51" s="77">
        <v>20</v>
      </c>
      <c r="BD51" s="77">
        <v>19</v>
      </c>
      <c r="BF51" s="77">
        <v>17</v>
      </c>
      <c r="BH51" s="77">
        <v>21</v>
      </c>
      <c r="BJ51" s="77">
        <v>19</v>
      </c>
      <c r="BL51" s="77">
        <v>17</v>
      </c>
      <c r="BN51" s="77">
        <v>17</v>
      </c>
      <c r="BP51" s="77">
        <v>21</v>
      </c>
      <c r="BR51" s="88">
        <v>20</v>
      </c>
    </row>
    <row r="52" spans="2:16329" s="3" customFormat="1" ht="17.45" customHeight="1" thickBot="1">
      <c r="B52" s="6" t="s">
        <v>31</v>
      </c>
      <c r="C52" s="6" t="s">
        <v>125</v>
      </c>
      <c r="D52" s="17"/>
      <c r="E52" s="8">
        <v>533574</v>
      </c>
      <c r="F52" s="8">
        <v>545645</v>
      </c>
      <c r="G52" s="8">
        <v>627261</v>
      </c>
      <c r="H52" s="17"/>
      <c r="I52" s="8">
        <v>641970</v>
      </c>
      <c r="J52" s="8">
        <v>614792</v>
      </c>
      <c r="K52" s="8">
        <v>669201</v>
      </c>
      <c r="L52" s="8">
        <v>693371</v>
      </c>
      <c r="M52" s="17"/>
      <c r="N52" s="8">
        <v>699619</v>
      </c>
      <c r="O52" s="8">
        <v>708508</v>
      </c>
      <c r="P52" s="8">
        <v>777193</v>
      </c>
      <c r="Q52" s="8">
        <v>775576</v>
      </c>
      <c r="R52" s="17"/>
      <c r="S52" s="8">
        <v>732311</v>
      </c>
      <c r="T52" s="8">
        <v>778568</v>
      </c>
      <c r="U52" s="8">
        <v>784273</v>
      </c>
      <c r="V52" s="8">
        <v>810227</v>
      </c>
      <c r="W52" s="17"/>
      <c r="X52" s="8">
        <v>816093</v>
      </c>
      <c r="Y52" s="8">
        <v>886346</v>
      </c>
      <c r="Z52" s="8">
        <v>829444</v>
      </c>
      <c r="AA52" s="8">
        <v>846007</v>
      </c>
      <c r="AB52" s="17"/>
      <c r="AC52" s="8">
        <v>834851</v>
      </c>
      <c r="AD52" s="8">
        <v>845884</v>
      </c>
      <c r="AE52" s="8">
        <v>875942</v>
      </c>
      <c r="AF52" s="8">
        <v>869536</v>
      </c>
      <c r="AG52" s="17"/>
      <c r="AH52" s="8">
        <v>927537</v>
      </c>
      <c r="AI52" s="8">
        <v>923989</v>
      </c>
      <c r="AJ52" s="8">
        <v>1000835</v>
      </c>
      <c r="AK52" s="8">
        <v>1103937</v>
      </c>
      <c r="AL52" s="17"/>
      <c r="AM52" s="8">
        <v>1110241</v>
      </c>
      <c r="AN52" s="8">
        <v>1062375</v>
      </c>
      <c r="AO52" s="8">
        <f>AO49+AO50+AO51</f>
        <v>1122718</v>
      </c>
      <c r="AP52" s="8">
        <f t="shared" ref="AP52" si="15">AP49+AP50+AP51</f>
        <v>1192643</v>
      </c>
      <c r="AQ52" s="17"/>
      <c r="AR52" s="8">
        <f t="shared" ref="AR52:AT52" si="16">AR49+AR50+AR51</f>
        <v>1203905</v>
      </c>
      <c r="AS52" s="8">
        <f t="shared" si="16"/>
        <v>1309046</v>
      </c>
      <c r="AT52" s="8">
        <f t="shared" si="16"/>
        <v>1308356</v>
      </c>
      <c r="AU52" s="76">
        <v>1346505</v>
      </c>
      <c r="AV52" s="1"/>
      <c r="AW52" s="8">
        <v>1312786</v>
      </c>
      <c r="AX52" s="8">
        <f>AX50+AX49+AX51</f>
        <v>1300435</v>
      </c>
      <c r="AY52" s="8">
        <v>1269599</v>
      </c>
      <c r="AZ52" s="76">
        <f>AZ49+AZ50+AZ51</f>
        <v>1279009</v>
      </c>
      <c r="BA52" s="1"/>
      <c r="BB52" s="76">
        <f>BB49+BB50+BB51</f>
        <v>1291970</v>
      </c>
      <c r="BC52" s="1"/>
      <c r="BD52" s="76">
        <v>1306681</v>
      </c>
      <c r="BE52" s="1"/>
      <c r="BF52" s="76">
        <v>1308828</v>
      </c>
      <c r="BG52" s="1"/>
      <c r="BH52" s="76">
        <v>1384706</v>
      </c>
      <c r="BI52" s="1"/>
      <c r="BJ52" s="76">
        <v>1267420</v>
      </c>
      <c r="BK52" s="1"/>
      <c r="BL52" s="76">
        <v>1328002</v>
      </c>
      <c r="BM52" s="1"/>
      <c r="BN52" s="76">
        <v>1459883</v>
      </c>
      <c r="BO52" s="1"/>
      <c r="BP52" s="76">
        <v>1565822</v>
      </c>
      <c r="BQ52" s="1"/>
      <c r="BR52" s="84">
        <v>1630836</v>
      </c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1"/>
      <c r="AMJ52" s="1"/>
      <c r="AMK52" s="1"/>
      <c r="AML52" s="1"/>
      <c r="AMM52" s="1"/>
      <c r="AMN52" s="1"/>
      <c r="AMO52" s="1"/>
      <c r="AMP52" s="1"/>
      <c r="AMQ52" s="1"/>
      <c r="AMR52" s="1"/>
      <c r="AMS52" s="1"/>
      <c r="AMT52" s="1"/>
      <c r="AMU52" s="1"/>
      <c r="AMV52" s="1"/>
      <c r="AMW52" s="1"/>
      <c r="AMX52" s="1"/>
      <c r="AMY52" s="1"/>
      <c r="AMZ52" s="1"/>
      <c r="ANA52" s="1"/>
      <c r="ANB52" s="1"/>
      <c r="ANC52" s="1"/>
      <c r="AND52" s="1"/>
      <c r="ANE52" s="1"/>
      <c r="ANF52" s="1"/>
      <c r="ANG52" s="1"/>
      <c r="ANH52" s="1"/>
      <c r="ANI52" s="1"/>
      <c r="ANJ52" s="1"/>
      <c r="ANK52" s="1"/>
      <c r="ANL52" s="1"/>
      <c r="ANM52" s="1"/>
      <c r="ANN52" s="1"/>
      <c r="ANO52" s="1"/>
      <c r="ANP52" s="1"/>
      <c r="ANQ52" s="1"/>
      <c r="ANR52" s="1"/>
      <c r="ANS52" s="1"/>
      <c r="ANT52" s="1"/>
      <c r="ANU52" s="1"/>
      <c r="ANV52" s="1"/>
      <c r="ANW52" s="1"/>
      <c r="ANX52" s="1"/>
      <c r="ANY52" s="1"/>
      <c r="ANZ52" s="1"/>
      <c r="AOA52" s="1"/>
      <c r="AOB52" s="1"/>
      <c r="AOC52" s="1"/>
      <c r="AOD52" s="1"/>
      <c r="AOE52" s="1"/>
      <c r="AOF52" s="1"/>
      <c r="AOG52" s="1"/>
      <c r="AOH52" s="1"/>
      <c r="AOI52" s="1"/>
      <c r="AOJ52" s="1"/>
      <c r="AOK52" s="1"/>
      <c r="AOL52" s="1"/>
      <c r="AOM52" s="1"/>
      <c r="AON52" s="1"/>
      <c r="AOO52" s="1"/>
      <c r="AOP52" s="1"/>
      <c r="AOQ52" s="1"/>
      <c r="AOR52" s="1"/>
      <c r="AOS52" s="1"/>
      <c r="AOT52" s="1"/>
      <c r="AOU52" s="1"/>
      <c r="AOV52" s="1"/>
      <c r="AOW52" s="1"/>
      <c r="AOX52" s="1"/>
      <c r="AOY52" s="1"/>
      <c r="AOZ52" s="1"/>
      <c r="APA52" s="1"/>
      <c r="APB52" s="1"/>
      <c r="APC52" s="1"/>
      <c r="APD52" s="1"/>
      <c r="APE52" s="1"/>
      <c r="APF52" s="1"/>
      <c r="APG52" s="1"/>
      <c r="APH52" s="1"/>
      <c r="API52" s="1"/>
      <c r="APJ52" s="1"/>
      <c r="APK52" s="1"/>
      <c r="APL52" s="1"/>
      <c r="APM52" s="1"/>
      <c r="APN52" s="1"/>
      <c r="APO52" s="1"/>
      <c r="APP52" s="1"/>
      <c r="APQ52" s="1"/>
      <c r="APR52" s="1"/>
      <c r="APS52" s="1"/>
      <c r="APT52" s="1"/>
      <c r="APU52" s="1"/>
      <c r="APV52" s="1"/>
      <c r="APW52" s="1"/>
      <c r="APX52" s="1"/>
      <c r="APY52" s="1"/>
      <c r="APZ52" s="1"/>
      <c r="AQA52" s="1"/>
      <c r="AQB52" s="1"/>
      <c r="AQC52" s="1"/>
      <c r="AQD52" s="1"/>
      <c r="AQE52" s="1"/>
      <c r="AQF52" s="1"/>
      <c r="AQG52" s="1"/>
      <c r="AQH52" s="1"/>
      <c r="AQI52" s="1"/>
      <c r="AQJ52" s="1"/>
      <c r="AQK52" s="1"/>
      <c r="AQL52" s="1"/>
      <c r="AQM52" s="1"/>
      <c r="AQN52" s="1"/>
      <c r="AQO52" s="1"/>
      <c r="AQP52" s="1"/>
      <c r="AQQ52" s="1"/>
      <c r="AQR52" s="1"/>
      <c r="AQS52" s="1"/>
      <c r="AQT52" s="1"/>
      <c r="AQU52" s="1"/>
      <c r="AQV52" s="1"/>
      <c r="AQW52" s="1"/>
      <c r="AQX52" s="1"/>
      <c r="AQY52" s="1"/>
      <c r="AQZ52" s="1"/>
      <c r="ARA52" s="1"/>
      <c r="ARB52" s="1"/>
      <c r="ARC52" s="1"/>
      <c r="ARD52" s="1"/>
      <c r="ARE52" s="1"/>
      <c r="ARF52" s="1"/>
      <c r="ARG52" s="1"/>
      <c r="ARH52" s="1"/>
      <c r="ARI52" s="1"/>
      <c r="ARJ52" s="1"/>
      <c r="ARK52" s="1"/>
      <c r="ARL52" s="1"/>
      <c r="ARM52" s="1"/>
      <c r="ARN52" s="1"/>
      <c r="ARO52" s="1"/>
      <c r="ARP52" s="1"/>
      <c r="ARQ52" s="1"/>
      <c r="ARR52" s="1"/>
      <c r="ARS52" s="1"/>
      <c r="ART52" s="1"/>
      <c r="ARU52" s="1"/>
      <c r="ARV52" s="1"/>
      <c r="ARW52" s="1"/>
      <c r="ARX52" s="1"/>
      <c r="ARY52" s="1"/>
      <c r="ARZ52" s="1"/>
      <c r="ASA52" s="1"/>
      <c r="ASB52" s="1"/>
      <c r="ASC52" s="1"/>
      <c r="ASD52" s="1"/>
      <c r="ASE52" s="1"/>
      <c r="ASF52" s="1"/>
      <c r="ASG52" s="1"/>
      <c r="ASH52" s="1"/>
      <c r="ASI52" s="1"/>
      <c r="ASJ52" s="1"/>
      <c r="ASK52" s="1"/>
      <c r="ASL52" s="1"/>
      <c r="ASM52" s="1"/>
      <c r="ASN52" s="1"/>
      <c r="ASO52" s="1"/>
      <c r="ASP52" s="1"/>
      <c r="ASQ52" s="1"/>
      <c r="ASR52" s="1"/>
      <c r="ASS52" s="1"/>
      <c r="AST52" s="1"/>
      <c r="ASU52" s="1"/>
      <c r="ASV52" s="1"/>
      <c r="ASW52" s="1"/>
      <c r="ASX52" s="1"/>
      <c r="ASY52" s="1"/>
      <c r="ASZ52" s="1"/>
      <c r="ATA52" s="1"/>
      <c r="ATB52" s="1"/>
      <c r="ATC52" s="1"/>
      <c r="ATD52" s="1"/>
      <c r="ATE52" s="1"/>
      <c r="ATF52" s="1"/>
      <c r="ATG52" s="1"/>
      <c r="ATH52" s="1"/>
      <c r="ATI52" s="1"/>
      <c r="ATJ52" s="1"/>
      <c r="ATK52" s="1"/>
      <c r="ATL52" s="1"/>
      <c r="ATM52" s="1"/>
      <c r="ATN52" s="1"/>
      <c r="ATO52" s="1"/>
      <c r="ATP52" s="1"/>
      <c r="ATQ52" s="1"/>
      <c r="ATR52" s="1"/>
      <c r="ATS52" s="1"/>
      <c r="ATT52" s="1"/>
      <c r="ATU52" s="1"/>
      <c r="ATV52" s="1"/>
      <c r="ATW52" s="1"/>
      <c r="ATX52" s="1"/>
      <c r="ATY52" s="1"/>
      <c r="ATZ52" s="1"/>
      <c r="AUA52" s="1"/>
      <c r="AUB52" s="1"/>
      <c r="AUC52" s="1"/>
      <c r="AUD52" s="1"/>
      <c r="AUE52" s="1"/>
      <c r="AUF52" s="1"/>
      <c r="AUG52" s="1"/>
      <c r="AUH52" s="1"/>
      <c r="AUI52" s="1"/>
      <c r="AUJ52" s="1"/>
      <c r="AUK52" s="1"/>
      <c r="AUL52" s="1"/>
      <c r="AUM52" s="1"/>
      <c r="AUN52" s="1"/>
      <c r="AUO52" s="1"/>
      <c r="AUP52" s="1"/>
      <c r="AUQ52" s="1"/>
      <c r="AUR52" s="1"/>
      <c r="AUS52" s="1"/>
      <c r="AUT52" s="1"/>
      <c r="AUU52" s="1"/>
      <c r="AUV52" s="1"/>
      <c r="AUW52" s="1"/>
      <c r="AUX52" s="1"/>
      <c r="AUY52" s="1"/>
      <c r="AUZ52" s="1"/>
      <c r="AVA52" s="1"/>
      <c r="AVB52" s="1"/>
      <c r="AVC52" s="1"/>
      <c r="AVD52" s="1"/>
      <c r="AVE52" s="1"/>
      <c r="AVF52" s="1"/>
      <c r="AVG52" s="1"/>
      <c r="AVH52" s="1"/>
      <c r="AVI52" s="1"/>
      <c r="AVJ52" s="1"/>
      <c r="AVK52" s="1"/>
      <c r="AVL52" s="1"/>
      <c r="AVM52" s="1"/>
      <c r="AVN52" s="1"/>
      <c r="AVO52" s="1"/>
      <c r="AVP52" s="1"/>
      <c r="AVQ52" s="1"/>
      <c r="AVR52" s="1"/>
      <c r="AVS52" s="1"/>
      <c r="AVT52" s="1"/>
      <c r="AVU52" s="1"/>
      <c r="AVV52" s="1"/>
      <c r="AVW52" s="1"/>
      <c r="AVX52" s="1"/>
      <c r="AVY52" s="1"/>
      <c r="AVZ52" s="1"/>
      <c r="AWA52" s="1"/>
      <c r="AWB52" s="1"/>
      <c r="AWC52" s="1"/>
      <c r="AWD52" s="1"/>
      <c r="AWE52" s="1"/>
      <c r="AWF52" s="1"/>
      <c r="AWG52" s="1"/>
      <c r="AWH52" s="1"/>
      <c r="AWI52" s="1"/>
      <c r="AWJ52" s="1"/>
      <c r="AWK52" s="1"/>
      <c r="AWL52" s="1"/>
      <c r="AWM52" s="1"/>
      <c r="AWN52" s="1"/>
      <c r="AWO52" s="1"/>
      <c r="AWP52" s="1"/>
      <c r="AWQ52" s="1"/>
      <c r="AWR52" s="1"/>
      <c r="AWS52" s="1"/>
      <c r="AWT52" s="1"/>
      <c r="AWU52" s="1"/>
      <c r="AWV52" s="1"/>
      <c r="AWW52" s="1"/>
      <c r="AWX52" s="1"/>
      <c r="AWY52" s="1"/>
      <c r="AWZ52" s="1"/>
      <c r="AXA52" s="1"/>
      <c r="AXB52" s="1"/>
      <c r="AXC52" s="1"/>
      <c r="AXD52" s="1"/>
      <c r="AXE52" s="1"/>
      <c r="AXF52" s="1"/>
      <c r="AXG52" s="1"/>
      <c r="AXH52" s="1"/>
      <c r="AXI52" s="1"/>
      <c r="AXJ52" s="1"/>
      <c r="AXK52" s="1"/>
      <c r="AXL52" s="1"/>
      <c r="AXM52" s="1"/>
      <c r="AXN52" s="1"/>
      <c r="AXO52" s="1"/>
      <c r="AXP52" s="1"/>
      <c r="AXQ52" s="1"/>
      <c r="AXR52" s="1"/>
      <c r="AXS52" s="1"/>
      <c r="AXT52" s="1"/>
      <c r="AXU52" s="1"/>
      <c r="AXV52" s="1"/>
      <c r="AXW52" s="1"/>
      <c r="AXX52" s="1"/>
      <c r="AXY52" s="1"/>
      <c r="AXZ52" s="1"/>
      <c r="AYA52" s="1"/>
      <c r="AYB52" s="1"/>
      <c r="AYC52" s="1"/>
      <c r="AYD52" s="1"/>
      <c r="AYE52" s="1"/>
      <c r="AYF52" s="1"/>
      <c r="AYG52" s="1"/>
      <c r="AYH52" s="1"/>
      <c r="AYI52" s="1"/>
      <c r="AYJ52" s="1"/>
      <c r="AYK52" s="1"/>
      <c r="AYL52" s="1"/>
      <c r="AYM52" s="1"/>
      <c r="AYN52" s="1"/>
      <c r="AYO52" s="1"/>
      <c r="AYP52" s="1"/>
      <c r="AYQ52" s="1"/>
      <c r="AYR52" s="1"/>
      <c r="AYS52" s="1"/>
      <c r="AYT52" s="1"/>
      <c r="AYU52" s="1"/>
      <c r="AYV52" s="1"/>
      <c r="AYW52" s="1"/>
      <c r="AYX52" s="1"/>
      <c r="AYY52" s="1"/>
      <c r="AYZ52" s="1"/>
      <c r="AZA52" s="1"/>
      <c r="AZB52" s="1"/>
      <c r="AZC52" s="1"/>
      <c r="AZD52" s="1"/>
      <c r="AZE52" s="1"/>
      <c r="AZF52" s="1"/>
      <c r="AZG52" s="1"/>
      <c r="AZH52" s="1"/>
      <c r="AZI52" s="1"/>
      <c r="AZJ52" s="1"/>
      <c r="AZK52" s="1"/>
      <c r="AZL52" s="1"/>
      <c r="AZM52" s="1"/>
      <c r="AZN52" s="1"/>
      <c r="AZO52" s="1"/>
      <c r="AZP52" s="1"/>
      <c r="AZQ52" s="1"/>
      <c r="AZR52" s="1"/>
      <c r="AZS52" s="1"/>
      <c r="AZT52" s="1"/>
      <c r="AZU52" s="1"/>
      <c r="AZV52" s="1"/>
      <c r="AZW52" s="1"/>
      <c r="AZX52" s="1"/>
      <c r="AZY52" s="1"/>
      <c r="AZZ52" s="1"/>
      <c r="BAA52" s="1"/>
      <c r="BAB52" s="1"/>
      <c r="BAC52" s="1"/>
      <c r="BAD52" s="1"/>
      <c r="BAE52" s="1"/>
      <c r="BAF52" s="1"/>
      <c r="BAG52" s="1"/>
      <c r="BAH52" s="1"/>
      <c r="BAI52" s="1"/>
      <c r="BAJ52" s="1"/>
      <c r="BAK52" s="1"/>
      <c r="BAL52" s="1"/>
      <c r="BAM52" s="1"/>
      <c r="BAN52" s="1"/>
      <c r="BAO52" s="1"/>
      <c r="BAP52" s="1"/>
      <c r="BAQ52" s="1"/>
      <c r="BAR52" s="1"/>
      <c r="BAS52" s="1"/>
      <c r="BAT52" s="1"/>
      <c r="BAU52" s="1"/>
      <c r="BAV52" s="1"/>
      <c r="BAW52" s="1"/>
      <c r="BAX52" s="1"/>
      <c r="BAY52" s="1"/>
      <c r="BAZ52" s="1"/>
      <c r="BBA52" s="1"/>
      <c r="BBB52" s="1"/>
      <c r="BBC52" s="1"/>
      <c r="BBD52" s="1"/>
      <c r="BBE52" s="1"/>
      <c r="BBF52" s="1"/>
      <c r="BBG52" s="1"/>
      <c r="BBH52" s="1"/>
      <c r="BBI52" s="1"/>
      <c r="BBJ52" s="1"/>
      <c r="BBK52" s="1"/>
      <c r="BBL52" s="1"/>
      <c r="BBM52" s="1"/>
      <c r="BBN52" s="1"/>
      <c r="BBO52" s="1"/>
      <c r="BBP52" s="1"/>
      <c r="BBQ52" s="1"/>
      <c r="BBR52" s="1"/>
      <c r="BBS52" s="1"/>
      <c r="BBT52" s="1"/>
      <c r="BBU52" s="1"/>
      <c r="BBV52" s="1"/>
      <c r="BBW52" s="1"/>
      <c r="BBX52" s="1"/>
      <c r="BBY52" s="1"/>
      <c r="BBZ52" s="1"/>
      <c r="BCA52" s="1"/>
      <c r="BCB52" s="1"/>
      <c r="BCC52" s="1"/>
      <c r="BCD52" s="1"/>
      <c r="BCE52" s="1"/>
      <c r="BCF52" s="1"/>
      <c r="BCG52" s="1"/>
      <c r="BCH52" s="1"/>
      <c r="BCI52" s="1"/>
      <c r="BCJ52" s="1"/>
      <c r="BCK52" s="1"/>
      <c r="BCL52" s="1"/>
      <c r="BCM52" s="1"/>
      <c r="BCN52" s="1"/>
      <c r="BCO52" s="1"/>
      <c r="BCP52" s="1"/>
      <c r="BCQ52" s="1"/>
      <c r="BCR52" s="1"/>
      <c r="BCS52" s="1"/>
      <c r="BCT52" s="1"/>
      <c r="BCU52" s="1"/>
      <c r="BCV52" s="1"/>
      <c r="BCW52" s="1"/>
      <c r="BCX52" s="1"/>
      <c r="BCY52" s="1"/>
      <c r="BCZ52" s="1"/>
      <c r="BDA52" s="1"/>
      <c r="BDB52" s="1"/>
      <c r="BDC52" s="1"/>
      <c r="BDD52" s="1"/>
      <c r="BDE52" s="1"/>
      <c r="BDF52" s="1"/>
      <c r="BDG52" s="1"/>
      <c r="BDH52" s="1"/>
      <c r="BDI52" s="1"/>
      <c r="BDJ52" s="1"/>
      <c r="BDK52" s="1"/>
      <c r="BDL52" s="1"/>
      <c r="BDM52" s="1"/>
      <c r="BDN52" s="1"/>
      <c r="BDO52" s="1"/>
      <c r="BDP52" s="1"/>
      <c r="BDQ52" s="1"/>
      <c r="BDR52" s="1"/>
      <c r="BDS52" s="1"/>
      <c r="BDT52" s="1"/>
      <c r="BDU52" s="1"/>
      <c r="BDV52" s="1"/>
      <c r="BDW52" s="1"/>
      <c r="BDX52" s="1"/>
      <c r="BDY52" s="1"/>
      <c r="BDZ52" s="1"/>
      <c r="BEA52" s="1"/>
      <c r="BEB52" s="1"/>
      <c r="BEC52" s="1"/>
      <c r="BED52" s="1"/>
      <c r="BEE52" s="1"/>
      <c r="BEF52" s="1"/>
      <c r="BEG52" s="1"/>
      <c r="BEH52" s="1"/>
      <c r="BEI52" s="1"/>
      <c r="BEJ52" s="1"/>
      <c r="BEK52" s="1"/>
      <c r="BEL52" s="1"/>
      <c r="BEM52" s="1"/>
      <c r="BEN52" s="1"/>
      <c r="BEO52" s="1"/>
      <c r="BEP52" s="1"/>
      <c r="BEQ52" s="1"/>
      <c r="BER52" s="1"/>
      <c r="BES52" s="1"/>
      <c r="BET52" s="1"/>
      <c r="BEU52" s="1"/>
      <c r="BEV52" s="1"/>
      <c r="BEW52" s="1"/>
      <c r="BEX52" s="1"/>
      <c r="BEY52" s="1"/>
      <c r="BEZ52" s="1"/>
      <c r="BFA52" s="1"/>
      <c r="BFB52" s="1"/>
      <c r="BFC52" s="1"/>
      <c r="BFD52" s="1"/>
      <c r="BFE52" s="1"/>
      <c r="BFF52" s="1"/>
      <c r="BFG52" s="1"/>
      <c r="BFH52" s="1"/>
      <c r="BFI52" s="1"/>
      <c r="BFJ52" s="1"/>
      <c r="BFK52" s="1"/>
      <c r="BFL52" s="1"/>
      <c r="BFM52" s="1"/>
      <c r="BFN52" s="1"/>
      <c r="BFO52" s="1"/>
      <c r="BFP52" s="1"/>
      <c r="BFQ52" s="1"/>
      <c r="BFR52" s="1"/>
      <c r="BFS52" s="1"/>
      <c r="BFT52" s="1"/>
      <c r="BFU52" s="1"/>
      <c r="BFV52" s="1"/>
      <c r="BFW52" s="1"/>
      <c r="BFX52" s="1"/>
      <c r="BFY52" s="1"/>
      <c r="BFZ52" s="1"/>
      <c r="BGA52" s="1"/>
      <c r="BGB52" s="1"/>
      <c r="BGC52" s="1"/>
      <c r="BGD52" s="1"/>
      <c r="BGE52" s="1"/>
      <c r="BGF52" s="1"/>
      <c r="BGG52" s="1"/>
      <c r="BGH52" s="1"/>
      <c r="BGI52" s="1"/>
      <c r="BGJ52" s="1"/>
      <c r="BGK52" s="1"/>
      <c r="BGL52" s="1"/>
      <c r="BGM52" s="1"/>
      <c r="BGN52" s="1"/>
      <c r="BGO52" s="1"/>
      <c r="BGP52" s="1"/>
      <c r="BGQ52" s="1"/>
      <c r="BGR52" s="1"/>
      <c r="BGS52" s="1"/>
      <c r="BGT52" s="1"/>
      <c r="BGU52" s="1"/>
      <c r="BGV52" s="1"/>
      <c r="BGW52" s="1"/>
      <c r="BGX52" s="1"/>
      <c r="BGY52" s="1"/>
      <c r="BGZ52" s="1"/>
      <c r="BHA52" s="1"/>
      <c r="BHB52" s="1"/>
      <c r="BHC52" s="1"/>
      <c r="BHD52" s="1"/>
      <c r="BHE52" s="1"/>
      <c r="BHF52" s="1"/>
      <c r="BHG52" s="1"/>
      <c r="BHH52" s="1"/>
      <c r="BHI52" s="1"/>
      <c r="BHJ52" s="1"/>
      <c r="BHK52" s="1"/>
      <c r="BHL52" s="1"/>
      <c r="BHM52" s="1"/>
      <c r="BHN52" s="1"/>
      <c r="BHO52" s="1"/>
      <c r="BHP52" s="1"/>
      <c r="BHQ52" s="1"/>
      <c r="BHR52" s="1"/>
      <c r="BHS52" s="1"/>
      <c r="BHT52" s="1"/>
      <c r="BHU52" s="1"/>
      <c r="BHV52" s="1"/>
      <c r="BHW52" s="1"/>
      <c r="BHX52" s="1"/>
      <c r="BHY52" s="1"/>
      <c r="BHZ52" s="1"/>
      <c r="BIA52" s="1"/>
      <c r="BIB52" s="1"/>
      <c r="BIC52" s="1"/>
      <c r="BID52" s="1"/>
      <c r="BIE52" s="1"/>
      <c r="BIF52" s="1"/>
      <c r="BIG52" s="1"/>
      <c r="BIH52" s="1"/>
      <c r="BII52" s="1"/>
      <c r="BIJ52" s="1"/>
      <c r="BIK52" s="1"/>
      <c r="BIL52" s="1"/>
      <c r="BIM52" s="1"/>
      <c r="BIN52" s="1"/>
      <c r="BIO52" s="1"/>
      <c r="BIP52" s="1"/>
      <c r="BIQ52" s="1"/>
      <c r="BIR52" s="1"/>
      <c r="BIS52" s="1"/>
      <c r="BIT52" s="1"/>
      <c r="BIU52" s="1"/>
      <c r="BIV52" s="1"/>
      <c r="BIW52" s="1"/>
      <c r="BIX52" s="1"/>
      <c r="BIY52" s="1"/>
      <c r="BIZ52" s="1"/>
      <c r="BJA52" s="1"/>
      <c r="BJB52" s="1"/>
      <c r="BJC52" s="1"/>
      <c r="BJD52" s="1"/>
      <c r="BJE52" s="1"/>
      <c r="BJF52" s="1"/>
      <c r="BJG52" s="1"/>
      <c r="BJH52" s="1"/>
      <c r="BJI52" s="1"/>
      <c r="BJJ52" s="1"/>
      <c r="BJK52" s="1"/>
      <c r="BJL52" s="1"/>
      <c r="BJM52" s="1"/>
      <c r="BJN52" s="1"/>
      <c r="BJO52" s="1"/>
      <c r="BJP52" s="1"/>
      <c r="BJQ52" s="1"/>
      <c r="BJR52" s="1"/>
      <c r="BJS52" s="1"/>
      <c r="BJT52" s="1"/>
      <c r="BJU52" s="1"/>
      <c r="BJV52" s="1"/>
      <c r="BJW52" s="1"/>
      <c r="BJX52" s="1"/>
      <c r="BJY52" s="1"/>
      <c r="BJZ52" s="1"/>
      <c r="BKA52" s="1"/>
      <c r="BKB52" s="1"/>
      <c r="BKC52" s="1"/>
      <c r="BKD52" s="1"/>
      <c r="BKE52" s="1"/>
      <c r="BKF52" s="1"/>
      <c r="BKG52" s="1"/>
      <c r="BKH52" s="1"/>
      <c r="BKI52" s="1"/>
      <c r="BKJ52" s="1"/>
      <c r="BKK52" s="1"/>
      <c r="BKL52" s="1"/>
      <c r="BKM52" s="1"/>
      <c r="BKN52" s="1"/>
      <c r="BKO52" s="1"/>
      <c r="BKP52" s="1"/>
      <c r="BKQ52" s="1"/>
      <c r="BKR52" s="1"/>
      <c r="BKS52" s="1"/>
      <c r="BKT52" s="1"/>
      <c r="BKU52" s="1"/>
      <c r="BKV52" s="1"/>
      <c r="BKW52" s="1"/>
      <c r="BKX52" s="1"/>
      <c r="BKY52" s="1"/>
      <c r="BKZ52" s="1"/>
      <c r="BLA52" s="1"/>
      <c r="BLB52" s="1"/>
      <c r="BLC52" s="1"/>
      <c r="BLD52" s="1"/>
      <c r="BLE52" s="1"/>
      <c r="BLF52" s="1"/>
      <c r="BLG52" s="1"/>
      <c r="BLH52" s="1"/>
      <c r="BLI52" s="1"/>
      <c r="BLJ52" s="1"/>
      <c r="BLK52" s="1"/>
      <c r="BLL52" s="1"/>
      <c r="BLM52" s="1"/>
      <c r="BLN52" s="1"/>
      <c r="BLO52" s="1"/>
      <c r="BLP52" s="1"/>
      <c r="BLQ52" s="1"/>
      <c r="BLR52" s="1"/>
      <c r="BLS52" s="1"/>
      <c r="BLT52" s="1"/>
      <c r="BLU52" s="1"/>
      <c r="BLV52" s="1"/>
      <c r="BLW52" s="1"/>
      <c r="BLX52" s="1"/>
      <c r="BLY52" s="1"/>
      <c r="BLZ52" s="1"/>
      <c r="BMA52" s="1"/>
      <c r="BMB52" s="1"/>
      <c r="BMC52" s="1"/>
      <c r="BMD52" s="1"/>
      <c r="BME52" s="1"/>
      <c r="BMF52" s="1"/>
      <c r="BMG52" s="1"/>
      <c r="BMH52" s="1"/>
      <c r="BMI52" s="1"/>
      <c r="BMJ52" s="1"/>
      <c r="BMK52" s="1"/>
      <c r="BML52" s="1"/>
      <c r="BMM52" s="1"/>
      <c r="BMN52" s="1"/>
      <c r="BMO52" s="1"/>
      <c r="BMP52" s="1"/>
      <c r="BMQ52" s="1"/>
      <c r="BMR52" s="1"/>
      <c r="BMS52" s="1"/>
      <c r="BMT52" s="1"/>
      <c r="BMU52" s="1"/>
      <c r="BMV52" s="1"/>
      <c r="BMW52" s="1"/>
      <c r="BMX52" s="1"/>
      <c r="BMY52" s="1"/>
      <c r="BMZ52" s="1"/>
      <c r="BNA52" s="1"/>
      <c r="BNB52" s="1"/>
      <c r="BNC52" s="1"/>
      <c r="BND52" s="1"/>
      <c r="BNE52" s="1"/>
      <c r="BNF52" s="1"/>
      <c r="BNG52" s="1"/>
      <c r="BNH52" s="1"/>
      <c r="BNI52" s="1"/>
      <c r="BNJ52" s="1"/>
      <c r="BNK52" s="1"/>
      <c r="BNL52" s="1"/>
      <c r="BNM52" s="1"/>
      <c r="BNN52" s="1"/>
      <c r="BNO52" s="1"/>
      <c r="BNP52" s="1"/>
      <c r="BNQ52" s="1"/>
      <c r="BNR52" s="1"/>
      <c r="BNS52" s="1"/>
      <c r="BNT52" s="1"/>
      <c r="BNU52" s="1"/>
      <c r="BNV52" s="1"/>
      <c r="BNW52" s="1"/>
      <c r="BNX52" s="1"/>
      <c r="BNY52" s="1"/>
      <c r="BNZ52" s="1"/>
      <c r="BOA52" s="1"/>
      <c r="BOB52" s="1"/>
      <c r="BOC52" s="1"/>
      <c r="BOD52" s="1"/>
      <c r="BOE52" s="1"/>
      <c r="BOF52" s="1"/>
      <c r="BOG52" s="1"/>
      <c r="BOH52" s="1"/>
      <c r="BOI52" s="1"/>
      <c r="BOJ52" s="1"/>
      <c r="BOK52" s="1"/>
      <c r="BOL52" s="1"/>
      <c r="BOM52" s="1"/>
      <c r="BON52" s="1"/>
      <c r="BOO52" s="1"/>
      <c r="BOP52" s="1"/>
      <c r="BOQ52" s="1"/>
      <c r="BOR52" s="1"/>
      <c r="BOS52" s="1"/>
      <c r="BOT52" s="1"/>
      <c r="BOU52" s="1"/>
      <c r="BOV52" s="1"/>
      <c r="BOW52" s="1"/>
      <c r="BOX52" s="1"/>
      <c r="BOY52" s="1"/>
      <c r="BOZ52" s="1"/>
      <c r="BPA52" s="1"/>
      <c r="BPB52" s="1"/>
      <c r="BPC52" s="1"/>
      <c r="BPD52" s="1"/>
      <c r="BPE52" s="1"/>
      <c r="BPF52" s="1"/>
      <c r="BPG52" s="1"/>
      <c r="BPH52" s="1"/>
      <c r="BPI52" s="1"/>
      <c r="BPJ52" s="1"/>
      <c r="BPK52" s="1"/>
      <c r="BPL52" s="1"/>
      <c r="BPM52" s="1"/>
      <c r="BPN52" s="1"/>
      <c r="BPO52" s="1"/>
      <c r="BPP52" s="1"/>
      <c r="BPQ52" s="1"/>
      <c r="BPR52" s="1"/>
      <c r="BPS52" s="1"/>
      <c r="BPT52" s="1"/>
      <c r="BPU52" s="1"/>
      <c r="BPV52" s="1"/>
      <c r="BPW52" s="1"/>
      <c r="BPX52" s="1"/>
      <c r="BPY52" s="1"/>
      <c r="BPZ52" s="1"/>
      <c r="BQA52" s="1"/>
      <c r="BQB52" s="1"/>
      <c r="BQC52" s="1"/>
      <c r="BQD52" s="1"/>
      <c r="BQE52" s="1"/>
      <c r="BQF52" s="1"/>
      <c r="BQG52" s="1"/>
      <c r="BQH52" s="1"/>
      <c r="BQI52" s="1"/>
      <c r="BQJ52" s="1"/>
      <c r="BQK52" s="1"/>
      <c r="BQL52" s="1"/>
      <c r="BQM52" s="1"/>
      <c r="BQN52" s="1"/>
      <c r="BQO52" s="1"/>
      <c r="BQP52" s="1"/>
      <c r="BQQ52" s="1"/>
      <c r="BQR52" s="1"/>
      <c r="BQS52" s="1"/>
      <c r="BQT52" s="1"/>
      <c r="BQU52" s="1"/>
      <c r="BQV52" s="1"/>
      <c r="BQW52" s="1"/>
      <c r="BQX52" s="1"/>
      <c r="BQY52" s="1"/>
      <c r="BQZ52" s="1"/>
      <c r="BRA52" s="1"/>
      <c r="BRB52" s="1"/>
      <c r="BRC52" s="1"/>
      <c r="BRD52" s="1"/>
      <c r="BRE52" s="1"/>
      <c r="BRF52" s="1"/>
      <c r="BRG52" s="1"/>
      <c r="BRH52" s="1"/>
      <c r="BRI52" s="1"/>
      <c r="BRJ52" s="1"/>
      <c r="BRK52" s="1"/>
      <c r="BRL52" s="1"/>
      <c r="BRM52" s="1"/>
      <c r="BRN52" s="1"/>
      <c r="BRO52" s="1"/>
      <c r="BRP52" s="1"/>
      <c r="BRQ52" s="1"/>
      <c r="BRR52" s="1"/>
      <c r="BRS52" s="1"/>
      <c r="BRT52" s="1"/>
      <c r="BRU52" s="1"/>
      <c r="BRV52" s="1"/>
      <c r="BRW52" s="1"/>
      <c r="BRX52" s="1"/>
      <c r="BRY52" s="1"/>
      <c r="BRZ52" s="1"/>
      <c r="BSA52" s="1"/>
      <c r="BSB52" s="1"/>
      <c r="BSC52" s="1"/>
      <c r="BSD52" s="1"/>
      <c r="BSE52" s="1"/>
      <c r="BSF52" s="1"/>
      <c r="BSG52" s="1"/>
      <c r="BSH52" s="1"/>
      <c r="BSI52" s="1"/>
      <c r="BSJ52" s="1"/>
      <c r="BSK52" s="1"/>
      <c r="BSL52" s="1"/>
      <c r="BSM52" s="1"/>
      <c r="BSN52" s="1"/>
      <c r="BSO52" s="1"/>
      <c r="BSP52" s="1"/>
      <c r="BSQ52" s="1"/>
      <c r="BSR52" s="1"/>
      <c r="BSS52" s="1"/>
      <c r="BST52" s="1"/>
      <c r="BSU52" s="1"/>
      <c r="BSV52" s="1"/>
      <c r="BSW52" s="1"/>
      <c r="BSX52" s="1"/>
      <c r="BSY52" s="1"/>
      <c r="BSZ52" s="1"/>
      <c r="BTA52" s="1"/>
      <c r="BTB52" s="1"/>
      <c r="BTC52" s="1"/>
      <c r="BTD52" s="1"/>
      <c r="BTE52" s="1"/>
      <c r="BTF52" s="1"/>
      <c r="BTG52" s="1"/>
      <c r="BTH52" s="1"/>
      <c r="BTI52" s="1"/>
      <c r="BTJ52" s="1"/>
      <c r="BTK52" s="1"/>
      <c r="BTL52" s="1"/>
      <c r="BTM52" s="1"/>
      <c r="BTN52" s="1"/>
      <c r="BTO52" s="1"/>
      <c r="BTP52" s="1"/>
      <c r="BTQ52" s="1"/>
      <c r="BTR52" s="1"/>
      <c r="BTS52" s="1"/>
      <c r="BTT52" s="1"/>
      <c r="BTU52" s="1"/>
      <c r="BTV52" s="1"/>
      <c r="BTW52" s="1"/>
      <c r="BTX52" s="1"/>
      <c r="BTY52" s="1"/>
      <c r="BTZ52" s="1"/>
      <c r="BUA52" s="1"/>
      <c r="BUB52" s="1"/>
      <c r="BUC52" s="1"/>
      <c r="BUD52" s="1"/>
      <c r="BUE52" s="1"/>
      <c r="BUF52" s="1"/>
      <c r="BUG52" s="1"/>
      <c r="BUH52" s="1"/>
      <c r="BUI52" s="1"/>
      <c r="BUJ52" s="1"/>
      <c r="BUK52" s="1"/>
      <c r="BUL52" s="1"/>
      <c r="BUM52" s="1"/>
      <c r="BUN52" s="1"/>
      <c r="BUO52" s="1"/>
      <c r="BUP52" s="1"/>
      <c r="BUQ52" s="1"/>
      <c r="BUR52" s="1"/>
      <c r="BUS52" s="1"/>
      <c r="BUT52" s="1"/>
      <c r="BUU52" s="1"/>
      <c r="BUV52" s="1"/>
      <c r="BUW52" s="1"/>
      <c r="BUX52" s="1"/>
      <c r="BUY52" s="1"/>
      <c r="BUZ52" s="1"/>
      <c r="BVA52" s="1"/>
      <c r="BVB52" s="1"/>
      <c r="BVC52" s="1"/>
      <c r="BVD52" s="1"/>
      <c r="BVE52" s="1"/>
      <c r="BVF52" s="1"/>
      <c r="BVG52" s="1"/>
      <c r="BVH52" s="1"/>
      <c r="BVI52" s="1"/>
      <c r="BVJ52" s="1"/>
      <c r="BVK52" s="1"/>
      <c r="BVL52" s="1"/>
      <c r="BVM52" s="1"/>
      <c r="BVN52" s="1"/>
      <c r="BVO52" s="1"/>
      <c r="BVP52" s="1"/>
      <c r="BVQ52" s="1"/>
      <c r="BVR52" s="1"/>
      <c r="BVS52" s="1"/>
      <c r="BVT52" s="1"/>
      <c r="BVU52" s="1"/>
      <c r="BVV52" s="1"/>
      <c r="BVW52" s="1"/>
      <c r="BVX52" s="1"/>
      <c r="BVY52" s="1"/>
      <c r="BVZ52" s="1"/>
      <c r="BWA52" s="1"/>
      <c r="BWB52" s="1"/>
      <c r="BWC52" s="1"/>
      <c r="BWD52" s="1"/>
      <c r="BWE52" s="1"/>
      <c r="BWF52" s="1"/>
      <c r="BWG52" s="1"/>
      <c r="BWH52" s="1"/>
      <c r="BWI52" s="1"/>
      <c r="BWJ52" s="1"/>
      <c r="BWK52" s="1"/>
      <c r="BWL52" s="1"/>
      <c r="BWM52" s="1"/>
      <c r="BWN52" s="1"/>
      <c r="BWO52" s="1"/>
      <c r="BWP52" s="1"/>
      <c r="BWQ52" s="1"/>
      <c r="BWR52" s="1"/>
      <c r="BWS52" s="1"/>
      <c r="BWT52" s="1"/>
      <c r="BWU52" s="1"/>
      <c r="BWV52" s="1"/>
      <c r="BWW52" s="1"/>
      <c r="BWX52" s="1"/>
      <c r="BWY52" s="1"/>
      <c r="BWZ52" s="1"/>
      <c r="BXA52" s="1"/>
      <c r="BXB52" s="1"/>
      <c r="BXC52" s="1"/>
      <c r="BXD52" s="1"/>
      <c r="BXE52" s="1"/>
      <c r="BXF52" s="1"/>
      <c r="BXG52" s="1"/>
      <c r="BXH52" s="1"/>
      <c r="BXI52" s="1"/>
      <c r="BXJ52" s="1"/>
      <c r="BXK52" s="1"/>
      <c r="BXL52" s="1"/>
      <c r="BXM52" s="1"/>
      <c r="BXN52" s="1"/>
      <c r="BXO52" s="1"/>
      <c r="BXP52" s="1"/>
      <c r="BXQ52" s="1"/>
      <c r="BXR52" s="1"/>
      <c r="BXS52" s="1"/>
      <c r="BXT52" s="1"/>
      <c r="BXU52" s="1"/>
      <c r="BXV52" s="1"/>
      <c r="BXW52" s="1"/>
      <c r="BXX52" s="1"/>
      <c r="BXY52" s="1"/>
      <c r="BXZ52" s="1"/>
      <c r="BYA52" s="1"/>
      <c r="BYB52" s="1"/>
      <c r="BYC52" s="1"/>
      <c r="BYD52" s="1"/>
      <c r="BYE52" s="1"/>
      <c r="BYF52" s="1"/>
      <c r="BYG52" s="1"/>
      <c r="BYH52" s="1"/>
      <c r="BYI52" s="1"/>
      <c r="BYJ52" s="1"/>
      <c r="BYK52" s="1"/>
      <c r="BYL52" s="1"/>
      <c r="BYM52" s="1"/>
      <c r="BYN52" s="1"/>
      <c r="BYO52" s="1"/>
      <c r="BYP52" s="1"/>
      <c r="BYQ52" s="1"/>
      <c r="BYR52" s="1"/>
      <c r="BYS52" s="1"/>
      <c r="BYT52" s="1"/>
      <c r="BYU52" s="1"/>
      <c r="BYV52" s="1"/>
      <c r="BYW52" s="1"/>
      <c r="BYX52" s="1"/>
      <c r="BYY52" s="1"/>
      <c r="BYZ52" s="1"/>
      <c r="BZA52" s="1"/>
      <c r="BZB52" s="1"/>
      <c r="BZC52" s="1"/>
      <c r="BZD52" s="1"/>
      <c r="BZE52" s="1"/>
      <c r="BZF52" s="1"/>
      <c r="BZG52" s="1"/>
      <c r="BZH52" s="1"/>
      <c r="BZI52" s="1"/>
      <c r="BZJ52" s="1"/>
      <c r="BZK52" s="1"/>
      <c r="BZL52" s="1"/>
      <c r="BZM52" s="1"/>
      <c r="BZN52" s="1"/>
      <c r="BZO52" s="1"/>
      <c r="BZP52" s="1"/>
      <c r="BZQ52" s="1"/>
      <c r="BZR52" s="1"/>
      <c r="BZS52" s="1"/>
      <c r="BZT52" s="1"/>
      <c r="BZU52" s="1"/>
      <c r="BZV52" s="1"/>
      <c r="BZW52" s="1"/>
      <c r="BZX52" s="1"/>
      <c r="BZY52" s="1"/>
      <c r="BZZ52" s="1"/>
      <c r="CAA52" s="1"/>
      <c r="CAB52" s="1"/>
      <c r="CAC52" s="1"/>
      <c r="CAD52" s="1"/>
      <c r="CAE52" s="1"/>
      <c r="CAF52" s="1"/>
      <c r="CAG52" s="1"/>
      <c r="CAH52" s="1"/>
      <c r="CAI52" s="1"/>
      <c r="CAJ52" s="1"/>
      <c r="CAK52" s="1"/>
      <c r="CAL52" s="1"/>
      <c r="CAM52" s="1"/>
      <c r="CAN52" s="1"/>
      <c r="CAO52" s="1"/>
      <c r="CAP52" s="1"/>
      <c r="CAQ52" s="1"/>
      <c r="CAR52" s="1"/>
      <c r="CAS52" s="1"/>
      <c r="CAT52" s="1"/>
      <c r="CAU52" s="1"/>
      <c r="CAV52" s="1"/>
      <c r="CAW52" s="1"/>
      <c r="CAX52" s="1"/>
      <c r="CAY52" s="1"/>
      <c r="CAZ52" s="1"/>
      <c r="CBA52" s="1"/>
      <c r="CBB52" s="1"/>
      <c r="CBC52" s="1"/>
      <c r="CBD52" s="1"/>
      <c r="CBE52" s="1"/>
      <c r="CBF52" s="1"/>
      <c r="CBG52" s="1"/>
      <c r="CBH52" s="1"/>
      <c r="CBI52" s="1"/>
      <c r="CBJ52" s="1"/>
      <c r="CBK52" s="1"/>
      <c r="CBL52" s="1"/>
      <c r="CBM52" s="1"/>
      <c r="CBN52" s="1"/>
      <c r="CBO52" s="1"/>
      <c r="CBP52" s="1"/>
      <c r="CBQ52" s="1"/>
      <c r="CBR52" s="1"/>
      <c r="CBS52" s="1"/>
      <c r="CBT52" s="1"/>
      <c r="CBU52" s="1"/>
      <c r="CBV52" s="1"/>
      <c r="CBW52" s="1"/>
      <c r="CBX52" s="1"/>
      <c r="CBY52" s="1"/>
      <c r="CBZ52" s="1"/>
      <c r="CCA52" s="1"/>
      <c r="CCB52" s="1"/>
      <c r="CCC52" s="1"/>
      <c r="CCD52" s="1"/>
      <c r="CCE52" s="1"/>
      <c r="CCF52" s="1"/>
      <c r="CCG52" s="1"/>
      <c r="CCH52" s="1"/>
      <c r="CCI52" s="1"/>
      <c r="CCJ52" s="1"/>
      <c r="CCK52" s="1"/>
      <c r="CCL52" s="1"/>
      <c r="CCM52" s="1"/>
      <c r="CCN52" s="1"/>
      <c r="CCO52" s="1"/>
      <c r="CCP52" s="1"/>
      <c r="CCQ52" s="1"/>
      <c r="CCR52" s="1"/>
      <c r="CCS52" s="1"/>
      <c r="CCT52" s="1"/>
      <c r="CCU52" s="1"/>
      <c r="CCV52" s="1"/>
      <c r="CCW52" s="1"/>
      <c r="CCX52" s="1"/>
      <c r="CCY52" s="1"/>
      <c r="CCZ52" s="1"/>
      <c r="CDA52" s="1"/>
      <c r="CDB52" s="1"/>
      <c r="CDC52" s="1"/>
      <c r="CDD52" s="1"/>
      <c r="CDE52" s="1"/>
      <c r="CDF52" s="1"/>
      <c r="CDG52" s="1"/>
      <c r="CDH52" s="1"/>
      <c r="CDI52" s="1"/>
      <c r="CDJ52" s="1"/>
      <c r="CDK52" s="1"/>
      <c r="CDL52" s="1"/>
      <c r="CDM52" s="1"/>
      <c r="CDN52" s="1"/>
      <c r="CDO52" s="1"/>
      <c r="CDP52" s="1"/>
      <c r="CDQ52" s="1"/>
      <c r="CDR52" s="1"/>
      <c r="CDS52" s="1"/>
      <c r="CDT52" s="1"/>
      <c r="CDU52" s="1"/>
      <c r="CDV52" s="1"/>
      <c r="CDW52" s="1"/>
      <c r="CDX52" s="1"/>
      <c r="CDY52" s="1"/>
      <c r="CDZ52" s="1"/>
      <c r="CEA52" s="1"/>
      <c r="CEB52" s="1"/>
      <c r="CEC52" s="1"/>
      <c r="CED52" s="1"/>
      <c r="CEE52" s="1"/>
      <c r="CEF52" s="1"/>
      <c r="CEG52" s="1"/>
      <c r="CEH52" s="1"/>
      <c r="CEI52" s="1"/>
      <c r="CEJ52" s="1"/>
      <c r="CEK52" s="1"/>
      <c r="CEL52" s="1"/>
      <c r="CEM52" s="1"/>
      <c r="CEN52" s="1"/>
      <c r="CEO52" s="1"/>
      <c r="CEP52" s="1"/>
      <c r="CEQ52" s="1"/>
      <c r="CER52" s="1"/>
      <c r="CES52" s="1"/>
      <c r="CET52" s="1"/>
      <c r="CEU52" s="1"/>
      <c r="CEV52" s="1"/>
      <c r="CEW52" s="1"/>
      <c r="CEX52" s="1"/>
      <c r="CEY52" s="1"/>
      <c r="CEZ52" s="1"/>
      <c r="CFA52" s="1"/>
      <c r="CFB52" s="1"/>
      <c r="CFC52" s="1"/>
      <c r="CFD52" s="1"/>
      <c r="CFE52" s="1"/>
      <c r="CFF52" s="1"/>
      <c r="CFG52" s="1"/>
      <c r="CFH52" s="1"/>
      <c r="CFI52" s="1"/>
      <c r="CFJ52" s="1"/>
      <c r="CFK52" s="1"/>
      <c r="CFL52" s="1"/>
      <c r="CFM52" s="1"/>
      <c r="CFN52" s="1"/>
      <c r="CFO52" s="1"/>
      <c r="CFP52" s="1"/>
      <c r="CFQ52" s="1"/>
      <c r="CFR52" s="1"/>
      <c r="CFS52" s="1"/>
      <c r="CFT52" s="1"/>
      <c r="CFU52" s="1"/>
      <c r="CFV52" s="1"/>
      <c r="CFW52" s="1"/>
      <c r="CFX52" s="1"/>
      <c r="CFY52" s="1"/>
      <c r="CFZ52" s="1"/>
      <c r="CGA52" s="1"/>
      <c r="CGB52" s="1"/>
      <c r="CGC52" s="1"/>
      <c r="CGD52" s="1"/>
      <c r="CGE52" s="1"/>
      <c r="CGF52" s="1"/>
      <c r="CGG52" s="1"/>
      <c r="CGH52" s="1"/>
      <c r="CGI52" s="1"/>
      <c r="CGJ52" s="1"/>
      <c r="CGK52" s="1"/>
      <c r="CGL52" s="1"/>
      <c r="CGM52" s="1"/>
      <c r="CGN52" s="1"/>
      <c r="CGO52" s="1"/>
      <c r="CGP52" s="1"/>
      <c r="CGQ52" s="1"/>
      <c r="CGR52" s="1"/>
      <c r="CGS52" s="1"/>
      <c r="CGT52" s="1"/>
      <c r="CGU52" s="1"/>
      <c r="CGV52" s="1"/>
      <c r="CGW52" s="1"/>
      <c r="CGX52" s="1"/>
      <c r="CGY52" s="1"/>
      <c r="CGZ52" s="1"/>
      <c r="CHA52" s="1"/>
      <c r="CHB52" s="1"/>
      <c r="CHC52" s="1"/>
      <c r="CHD52" s="1"/>
      <c r="CHE52" s="1"/>
      <c r="CHF52" s="1"/>
      <c r="CHG52" s="1"/>
      <c r="CHH52" s="1"/>
      <c r="CHI52" s="1"/>
      <c r="CHJ52" s="1"/>
      <c r="CHK52" s="1"/>
      <c r="CHL52" s="1"/>
      <c r="CHM52" s="1"/>
      <c r="CHN52" s="1"/>
      <c r="CHO52" s="1"/>
      <c r="CHP52" s="1"/>
      <c r="CHQ52" s="1"/>
      <c r="CHR52" s="1"/>
      <c r="CHS52" s="1"/>
      <c r="CHT52" s="1"/>
      <c r="CHU52" s="1"/>
      <c r="CHV52" s="1"/>
      <c r="CHW52" s="1"/>
      <c r="CHX52" s="1"/>
      <c r="CHY52" s="1"/>
      <c r="CHZ52" s="1"/>
      <c r="CIA52" s="1"/>
      <c r="CIB52" s="1"/>
      <c r="CIC52" s="1"/>
      <c r="CID52" s="1"/>
      <c r="CIE52" s="1"/>
      <c r="CIF52" s="1"/>
      <c r="CIG52" s="1"/>
      <c r="CIH52" s="1"/>
      <c r="CII52" s="1"/>
      <c r="CIJ52" s="1"/>
      <c r="CIK52" s="1"/>
      <c r="CIL52" s="1"/>
      <c r="CIM52" s="1"/>
      <c r="CIN52" s="1"/>
      <c r="CIO52" s="1"/>
      <c r="CIP52" s="1"/>
      <c r="CIQ52" s="1"/>
      <c r="CIR52" s="1"/>
      <c r="CIS52" s="1"/>
      <c r="CIT52" s="1"/>
      <c r="CIU52" s="1"/>
      <c r="CIV52" s="1"/>
      <c r="CIW52" s="1"/>
      <c r="CIX52" s="1"/>
      <c r="CIY52" s="1"/>
      <c r="CIZ52" s="1"/>
      <c r="CJA52" s="1"/>
      <c r="CJB52" s="1"/>
      <c r="CJC52" s="1"/>
      <c r="CJD52" s="1"/>
      <c r="CJE52" s="1"/>
      <c r="CJF52" s="1"/>
      <c r="CJG52" s="1"/>
      <c r="CJH52" s="1"/>
      <c r="CJI52" s="1"/>
      <c r="CJJ52" s="1"/>
      <c r="CJK52" s="1"/>
      <c r="CJL52" s="1"/>
      <c r="CJM52" s="1"/>
      <c r="CJN52" s="1"/>
      <c r="CJO52" s="1"/>
      <c r="CJP52" s="1"/>
      <c r="CJQ52" s="1"/>
      <c r="CJR52" s="1"/>
      <c r="CJS52" s="1"/>
      <c r="CJT52" s="1"/>
      <c r="CJU52" s="1"/>
      <c r="CJV52" s="1"/>
      <c r="CJW52" s="1"/>
      <c r="CJX52" s="1"/>
      <c r="CJY52" s="1"/>
      <c r="CJZ52" s="1"/>
      <c r="CKA52" s="1"/>
      <c r="CKB52" s="1"/>
      <c r="CKC52" s="1"/>
      <c r="CKD52" s="1"/>
      <c r="CKE52" s="1"/>
      <c r="CKF52" s="1"/>
      <c r="CKG52" s="1"/>
      <c r="CKH52" s="1"/>
      <c r="CKI52" s="1"/>
      <c r="CKJ52" s="1"/>
      <c r="CKK52" s="1"/>
      <c r="CKL52" s="1"/>
      <c r="CKM52" s="1"/>
      <c r="CKN52" s="1"/>
      <c r="CKO52" s="1"/>
      <c r="CKP52" s="1"/>
      <c r="CKQ52" s="1"/>
      <c r="CKR52" s="1"/>
      <c r="CKS52" s="1"/>
      <c r="CKT52" s="1"/>
      <c r="CKU52" s="1"/>
      <c r="CKV52" s="1"/>
      <c r="CKW52" s="1"/>
      <c r="CKX52" s="1"/>
      <c r="CKY52" s="1"/>
      <c r="CKZ52" s="1"/>
      <c r="CLA52" s="1"/>
      <c r="CLB52" s="1"/>
      <c r="CLC52" s="1"/>
      <c r="CLD52" s="1"/>
      <c r="CLE52" s="1"/>
      <c r="CLF52" s="1"/>
      <c r="CLG52" s="1"/>
      <c r="CLH52" s="1"/>
      <c r="CLI52" s="1"/>
      <c r="CLJ52" s="1"/>
      <c r="CLK52" s="1"/>
      <c r="CLL52" s="1"/>
      <c r="CLM52" s="1"/>
      <c r="CLN52" s="1"/>
      <c r="CLO52" s="1"/>
      <c r="CLP52" s="1"/>
      <c r="CLQ52" s="1"/>
      <c r="CLR52" s="1"/>
      <c r="CLS52" s="1"/>
      <c r="CLT52" s="1"/>
      <c r="CLU52" s="1"/>
      <c r="CLV52" s="1"/>
      <c r="CLW52" s="1"/>
      <c r="CLX52" s="1"/>
      <c r="CLY52" s="1"/>
      <c r="CLZ52" s="1"/>
      <c r="CMA52" s="1"/>
      <c r="CMB52" s="1"/>
      <c r="CMC52" s="1"/>
      <c r="CMD52" s="1"/>
      <c r="CME52" s="1"/>
      <c r="CMF52" s="1"/>
      <c r="CMG52" s="1"/>
      <c r="CMH52" s="1"/>
      <c r="CMI52" s="1"/>
      <c r="CMJ52" s="1"/>
      <c r="CMK52" s="1"/>
      <c r="CML52" s="1"/>
      <c r="CMM52" s="1"/>
      <c r="CMN52" s="1"/>
      <c r="CMO52" s="1"/>
      <c r="CMP52" s="1"/>
      <c r="CMQ52" s="1"/>
      <c r="CMR52" s="1"/>
      <c r="CMS52" s="1"/>
      <c r="CMT52" s="1"/>
      <c r="CMU52" s="1"/>
      <c r="CMV52" s="1"/>
      <c r="CMW52" s="1"/>
      <c r="CMX52" s="1"/>
      <c r="CMY52" s="1"/>
      <c r="CMZ52" s="1"/>
      <c r="CNA52" s="1"/>
      <c r="CNB52" s="1"/>
      <c r="CNC52" s="1"/>
      <c r="CND52" s="1"/>
      <c r="CNE52" s="1"/>
      <c r="CNF52" s="1"/>
      <c r="CNG52" s="1"/>
      <c r="CNH52" s="1"/>
      <c r="CNI52" s="1"/>
      <c r="CNJ52" s="1"/>
      <c r="CNK52" s="1"/>
      <c r="CNL52" s="1"/>
      <c r="CNM52" s="1"/>
      <c r="CNN52" s="1"/>
      <c r="CNO52" s="1"/>
      <c r="CNP52" s="1"/>
      <c r="CNQ52" s="1"/>
      <c r="CNR52" s="1"/>
      <c r="CNS52" s="1"/>
      <c r="CNT52" s="1"/>
      <c r="CNU52" s="1"/>
      <c r="CNV52" s="1"/>
      <c r="CNW52" s="1"/>
      <c r="CNX52" s="1"/>
      <c r="CNY52" s="1"/>
      <c r="CNZ52" s="1"/>
      <c r="COA52" s="1"/>
      <c r="COB52" s="1"/>
      <c r="COC52" s="1"/>
      <c r="COD52" s="1"/>
      <c r="COE52" s="1"/>
      <c r="COF52" s="1"/>
      <c r="COG52" s="1"/>
      <c r="COH52" s="1"/>
      <c r="COI52" s="1"/>
      <c r="COJ52" s="1"/>
      <c r="COK52" s="1"/>
      <c r="COL52" s="1"/>
      <c r="COM52" s="1"/>
      <c r="CON52" s="1"/>
      <c r="COO52" s="1"/>
      <c r="COP52" s="1"/>
      <c r="COQ52" s="1"/>
      <c r="COR52" s="1"/>
      <c r="COS52" s="1"/>
      <c r="COT52" s="1"/>
      <c r="COU52" s="1"/>
      <c r="COV52" s="1"/>
      <c r="COW52" s="1"/>
      <c r="COX52" s="1"/>
      <c r="COY52" s="1"/>
      <c r="COZ52" s="1"/>
      <c r="CPA52" s="1"/>
      <c r="CPB52" s="1"/>
      <c r="CPC52" s="1"/>
      <c r="CPD52" s="1"/>
      <c r="CPE52" s="1"/>
      <c r="CPF52" s="1"/>
      <c r="CPG52" s="1"/>
      <c r="CPH52" s="1"/>
      <c r="CPI52" s="1"/>
      <c r="CPJ52" s="1"/>
      <c r="CPK52" s="1"/>
      <c r="CPL52" s="1"/>
      <c r="CPM52" s="1"/>
      <c r="CPN52" s="1"/>
      <c r="CPO52" s="1"/>
      <c r="CPP52" s="1"/>
      <c r="CPQ52" s="1"/>
      <c r="CPR52" s="1"/>
      <c r="CPS52" s="1"/>
      <c r="CPT52" s="1"/>
      <c r="CPU52" s="1"/>
      <c r="CPV52" s="1"/>
      <c r="CPW52" s="1"/>
      <c r="CPX52" s="1"/>
      <c r="CPY52" s="1"/>
      <c r="CPZ52" s="1"/>
      <c r="CQA52" s="1"/>
      <c r="CQB52" s="1"/>
      <c r="CQC52" s="1"/>
      <c r="CQD52" s="1"/>
      <c r="CQE52" s="1"/>
      <c r="CQF52" s="1"/>
      <c r="CQG52" s="1"/>
      <c r="CQH52" s="1"/>
      <c r="CQI52" s="1"/>
      <c r="CQJ52" s="1"/>
      <c r="CQK52" s="1"/>
      <c r="CQL52" s="1"/>
      <c r="CQM52" s="1"/>
      <c r="CQN52" s="1"/>
      <c r="CQO52" s="1"/>
      <c r="CQP52" s="1"/>
      <c r="CQQ52" s="1"/>
      <c r="CQR52" s="1"/>
      <c r="CQS52" s="1"/>
      <c r="CQT52" s="1"/>
      <c r="CQU52" s="1"/>
      <c r="CQV52" s="1"/>
      <c r="CQW52" s="1"/>
      <c r="CQX52" s="1"/>
      <c r="CQY52" s="1"/>
      <c r="CQZ52" s="1"/>
      <c r="CRA52" s="1"/>
      <c r="CRB52" s="1"/>
      <c r="CRC52" s="1"/>
      <c r="CRD52" s="1"/>
      <c r="CRE52" s="1"/>
      <c r="CRF52" s="1"/>
      <c r="CRG52" s="1"/>
      <c r="CRH52" s="1"/>
      <c r="CRI52" s="1"/>
      <c r="CRJ52" s="1"/>
      <c r="CRK52" s="1"/>
      <c r="CRL52" s="1"/>
      <c r="CRM52" s="1"/>
      <c r="CRN52" s="1"/>
      <c r="CRO52" s="1"/>
      <c r="CRP52" s="1"/>
      <c r="CRQ52" s="1"/>
      <c r="CRR52" s="1"/>
      <c r="CRS52" s="1"/>
      <c r="CRT52" s="1"/>
      <c r="CRU52" s="1"/>
      <c r="CRV52" s="1"/>
      <c r="CRW52" s="1"/>
      <c r="CRX52" s="1"/>
      <c r="CRY52" s="1"/>
      <c r="CRZ52" s="1"/>
      <c r="CSA52" s="1"/>
      <c r="CSB52" s="1"/>
      <c r="CSC52" s="1"/>
      <c r="CSD52" s="1"/>
      <c r="CSE52" s="1"/>
      <c r="CSF52" s="1"/>
      <c r="CSG52" s="1"/>
      <c r="CSH52" s="1"/>
      <c r="CSI52" s="1"/>
      <c r="CSJ52" s="1"/>
      <c r="CSK52" s="1"/>
      <c r="CSL52" s="1"/>
      <c r="CSM52" s="1"/>
      <c r="CSN52" s="1"/>
      <c r="CSO52" s="1"/>
      <c r="CSP52" s="1"/>
      <c r="CSQ52" s="1"/>
      <c r="CSR52" s="1"/>
      <c r="CSS52" s="1"/>
      <c r="CST52" s="1"/>
      <c r="CSU52" s="1"/>
      <c r="CSV52" s="1"/>
      <c r="CSW52" s="1"/>
      <c r="CSX52" s="1"/>
      <c r="CSY52" s="1"/>
      <c r="CSZ52" s="1"/>
      <c r="CTA52" s="1"/>
      <c r="CTB52" s="1"/>
      <c r="CTC52" s="1"/>
      <c r="CTD52" s="1"/>
      <c r="CTE52" s="1"/>
      <c r="CTF52" s="1"/>
      <c r="CTG52" s="1"/>
      <c r="CTH52" s="1"/>
      <c r="CTI52" s="1"/>
      <c r="CTJ52" s="1"/>
      <c r="CTK52" s="1"/>
      <c r="CTL52" s="1"/>
      <c r="CTM52" s="1"/>
      <c r="CTN52" s="1"/>
      <c r="CTO52" s="1"/>
      <c r="CTP52" s="1"/>
      <c r="CTQ52" s="1"/>
      <c r="CTR52" s="1"/>
      <c r="CTS52" s="1"/>
      <c r="CTT52" s="1"/>
      <c r="CTU52" s="1"/>
      <c r="CTV52" s="1"/>
      <c r="CTW52" s="1"/>
      <c r="CTX52" s="1"/>
      <c r="CTY52" s="1"/>
      <c r="CTZ52" s="1"/>
      <c r="CUA52" s="1"/>
      <c r="CUB52" s="1"/>
      <c r="CUC52" s="1"/>
      <c r="CUD52" s="1"/>
      <c r="CUE52" s="1"/>
      <c r="CUF52" s="1"/>
      <c r="CUG52" s="1"/>
      <c r="CUH52" s="1"/>
      <c r="CUI52" s="1"/>
      <c r="CUJ52" s="1"/>
      <c r="CUK52" s="1"/>
      <c r="CUL52" s="1"/>
      <c r="CUM52" s="1"/>
      <c r="CUN52" s="1"/>
      <c r="CUO52" s="1"/>
      <c r="CUP52" s="1"/>
      <c r="CUQ52" s="1"/>
      <c r="CUR52" s="1"/>
      <c r="CUS52" s="1"/>
      <c r="CUT52" s="1"/>
      <c r="CUU52" s="1"/>
      <c r="CUV52" s="1"/>
      <c r="CUW52" s="1"/>
      <c r="CUX52" s="1"/>
      <c r="CUY52" s="1"/>
      <c r="CUZ52" s="1"/>
      <c r="CVA52" s="1"/>
      <c r="CVB52" s="1"/>
      <c r="CVC52" s="1"/>
      <c r="CVD52" s="1"/>
      <c r="CVE52" s="1"/>
      <c r="CVF52" s="1"/>
      <c r="CVG52" s="1"/>
      <c r="CVH52" s="1"/>
      <c r="CVI52" s="1"/>
      <c r="CVJ52" s="1"/>
      <c r="CVK52" s="1"/>
      <c r="CVL52" s="1"/>
      <c r="CVM52" s="1"/>
      <c r="CVN52" s="1"/>
      <c r="CVO52" s="1"/>
      <c r="CVP52" s="1"/>
      <c r="CVQ52" s="1"/>
      <c r="CVR52" s="1"/>
      <c r="CVS52" s="1"/>
      <c r="CVT52" s="1"/>
      <c r="CVU52" s="1"/>
      <c r="CVV52" s="1"/>
      <c r="CVW52" s="1"/>
      <c r="CVX52" s="1"/>
      <c r="CVY52" s="1"/>
      <c r="CVZ52" s="1"/>
      <c r="CWA52" s="1"/>
      <c r="CWB52" s="1"/>
      <c r="CWC52" s="1"/>
      <c r="CWD52" s="1"/>
      <c r="CWE52" s="1"/>
      <c r="CWF52" s="1"/>
      <c r="CWG52" s="1"/>
      <c r="CWH52" s="1"/>
      <c r="CWI52" s="1"/>
      <c r="CWJ52" s="1"/>
      <c r="CWK52" s="1"/>
      <c r="CWL52" s="1"/>
      <c r="CWM52" s="1"/>
      <c r="CWN52" s="1"/>
      <c r="CWO52" s="1"/>
      <c r="CWP52" s="1"/>
      <c r="CWQ52" s="1"/>
      <c r="CWR52" s="1"/>
      <c r="CWS52" s="1"/>
      <c r="CWT52" s="1"/>
      <c r="CWU52" s="1"/>
      <c r="CWV52" s="1"/>
      <c r="CWW52" s="1"/>
      <c r="CWX52" s="1"/>
      <c r="CWY52" s="1"/>
      <c r="CWZ52" s="1"/>
      <c r="CXA52" s="1"/>
      <c r="CXB52" s="1"/>
      <c r="CXC52" s="1"/>
      <c r="CXD52" s="1"/>
      <c r="CXE52" s="1"/>
      <c r="CXF52" s="1"/>
      <c r="CXG52" s="1"/>
      <c r="CXH52" s="1"/>
      <c r="CXI52" s="1"/>
      <c r="CXJ52" s="1"/>
      <c r="CXK52" s="1"/>
      <c r="CXL52" s="1"/>
      <c r="CXM52" s="1"/>
      <c r="CXN52" s="1"/>
      <c r="CXO52" s="1"/>
      <c r="CXP52" s="1"/>
      <c r="CXQ52" s="1"/>
      <c r="CXR52" s="1"/>
      <c r="CXS52" s="1"/>
      <c r="CXT52" s="1"/>
      <c r="CXU52" s="1"/>
      <c r="CXV52" s="1"/>
      <c r="CXW52" s="1"/>
      <c r="CXX52" s="1"/>
      <c r="CXY52" s="1"/>
      <c r="CXZ52" s="1"/>
      <c r="CYA52" s="1"/>
      <c r="CYB52" s="1"/>
      <c r="CYC52" s="1"/>
      <c r="CYD52" s="1"/>
      <c r="CYE52" s="1"/>
      <c r="CYF52" s="1"/>
      <c r="CYG52" s="1"/>
      <c r="CYH52" s="1"/>
      <c r="CYI52" s="1"/>
      <c r="CYJ52" s="1"/>
      <c r="CYK52" s="1"/>
      <c r="CYL52" s="1"/>
      <c r="CYM52" s="1"/>
      <c r="CYN52" s="1"/>
      <c r="CYO52" s="1"/>
      <c r="CYP52" s="1"/>
      <c r="CYQ52" s="1"/>
      <c r="CYR52" s="1"/>
      <c r="CYS52" s="1"/>
      <c r="CYT52" s="1"/>
      <c r="CYU52" s="1"/>
      <c r="CYV52" s="1"/>
      <c r="CYW52" s="1"/>
      <c r="CYX52" s="1"/>
      <c r="CYY52" s="1"/>
      <c r="CYZ52" s="1"/>
      <c r="CZA52" s="1"/>
      <c r="CZB52" s="1"/>
      <c r="CZC52" s="1"/>
      <c r="CZD52" s="1"/>
      <c r="CZE52" s="1"/>
      <c r="CZF52" s="1"/>
      <c r="CZG52" s="1"/>
      <c r="CZH52" s="1"/>
      <c r="CZI52" s="1"/>
      <c r="CZJ52" s="1"/>
      <c r="CZK52" s="1"/>
      <c r="CZL52" s="1"/>
      <c r="CZM52" s="1"/>
      <c r="CZN52" s="1"/>
      <c r="CZO52" s="1"/>
      <c r="CZP52" s="1"/>
      <c r="CZQ52" s="1"/>
      <c r="CZR52" s="1"/>
      <c r="CZS52" s="1"/>
      <c r="CZT52" s="1"/>
      <c r="CZU52" s="1"/>
      <c r="CZV52" s="1"/>
      <c r="CZW52" s="1"/>
      <c r="CZX52" s="1"/>
      <c r="CZY52" s="1"/>
      <c r="CZZ52" s="1"/>
      <c r="DAA52" s="1"/>
      <c r="DAB52" s="1"/>
      <c r="DAC52" s="1"/>
      <c r="DAD52" s="1"/>
      <c r="DAE52" s="1"/>
      <c r="DAF52" s="1"/>
      <c r="DAG52" s="1"/>
      <c r="DAH52" s="1"/>
      <c r="DAI52" s="1"/>
      <c r="DAJ52" s="1"/>
      <c r="DAK52" s="1"/>
      <c r="DAL52" s="1"/>
      <c r="DAM52" s="1"/>
      <c r="DAN52" s="1"/>
      <c r="DAO52" s="1"/>
      <c r="DAP52" s="1"/>
      <c r="DAQ52" s="1"/>
      <c r="DAR52" s="1"/>
      <c r="DAS52" s="1"/>
      <c r="DAT52" s="1"/>
      <c r="DAU52" s="1"/>
      <c r="DAV52" s="1"/>
      <c r="DAW52" s="1"/>
      <c r="DAX52" s="1"/>
      <c r="DAY52" s="1"/>
      <c r="DAZ52" s="1"/>
      <c r="DBA52" s="1"/>
      <c r="DBB52" s="1"/>
      <c r="DBC52" s="1"/>
      <c r="DBD52" s="1"/>
      <c r="DBE52" s="1"/>
      <c r="DBF52" s="1"/>
      <c r="DBG52" s="1"/>
      <c r="DBH52" s="1"/>
      <c r="DBI52" s="1"/>
      <c r="DBJ52" s="1"/>
      <c r="DBK52" s="1"/>
      <c r="DBL52" s="1"/>
      <c r="DBM52" s="1"/>
      <c r="DBN52" s="1"/>
      <c r="DBO52" s="1"/>
      <c r="DBP52" s="1"/>
      <c r="DBQ52" s="1"/>
      <c r="DBR52" s="1"/>
      <c r="DBS52" s="1"/>
      <c r="DBT52" s="1"/>
      <c r="DBU52" s="1"/>
      <c r="DBV52" s="1"/>
      <c r="DBW52" s="1"/>
      <c r="DBX52" s="1"/>
      <c r="DBY52" s="1"/>
      <c r="DBZ52" s="1"/>
      <c r="DCA52" s="1"/>
      <c r="DCB52" s="1"/>
      <c r="DCC52" s="1"/>
      <c r="DCD52" s="1"/>
      <c r="DCE52" s="1"/>
      <c r="DCF52" s="1"/>
      <c r="DCG52" s="1"/>
      <c r="DCH52" s="1"/>
      <c r="DCI52" s="1"/>
      <c r="DCJ52" s="1"/>
      <c r="DCK52" s="1"/>
      <c r="DCL52" s="1"/>
      <c r="DCM52" s="1"/>
      <c r="DCN52" s="1"/>
      <c r="DCO52" s="1"/>
      <c r="DCP52" s="1"/>
      <c r="DCQ52" s="1"/>
      <c r="DCR52" s="1"/>
      <c r="DCS52" s="1"/>
      <c r="DCT52" s="1"/>
      <c r="DCU52" s="1"/>
      <c r="DCV52" s="1"/>
      <c r="DCW52" s="1"/>
      <c r="DCX52" s="1"/>
      <c r="DCY52" s="1"/>
      <c r="DCZ52" s="1"/>
      <c r="DDA52" s="1"/>
      <c r="DDB52" s="1"/>
      <c r="DDC52" s="1"/>
      <c r="DDD52" s="1"/>
      <c r="DDE52" s="1"/>
      <c r="DDF52" s="1"/>
      <c r="DDG52" s="1"/>
      <c r="DDH52" s="1"/>
      <c r="DDI52" s="1"/>
      <c r="DDJ52" s="1"/>
      <c r="DDK52" s="1"/>
      <c r="DDL52" s="1"/>
      <c r="DDM52" s="1"/>
      <c r="DDN52" s="1"/>
      <c r="DDO52" s="1"/>
      <c r="DDP52" s="1"/>
      <c r="DDQ52" s="1"/>
      <c r="DDR52" s="1"/>
      <c r="DDS52" s="1"/>
      <c r="DDT52" s="1"/>
      <c r="DDU52" s="1"/>
      <c r="DDV52" s="1"/>
      <c r="DDW52" s="1"/>
      <c r="DDX52" s="1"/>
      <c r="DDY52" s="1"/>
      <c r="DDZ52" s="1"/>
      <c r="DEA52" s="1"/>
      <c r="DEB52" s="1"/>
      <c r="DEC52" s="1"/>
      <c r="DED52" s="1"/>
      <c r="DEE52" s="1"/>
      <c r="DEF52" s="1"/>
      <c r="DEG52" s="1"/>
      <c r="DEH52" s="1"/>
      <c r="DEI52" s="1"/>
      <c r="DEJ52" s="1"/>
      <c r="DEK52" s="1"/>
      <c r="DEL52" s="1"/>
      <c r="DEM52" s="1"/>
      <c r="DEN52" s="1"/>
      <c r="DEO52" s="1"/>
      <c r="DEP52" s="1"/>
      <c r="DEQ52" s="1"/>
      <c r="DER52" s="1"/>
      <c r="DES52" s="1"/>
      <c r="DET52" s="1"/>
      <c r="DEU52" s="1"/>
      <c r="DEV52" s="1"/>
      <c r="DEW52" s="1"/>
      <c r="DEX52" s="1"/>
      <c r="DEY52" s="1"/>
      <c r="DEZ52" s="1"/>
      <c r="DFA52" s="1"/>
      <c r="DFB52" s="1"/>
      <c r="DFC52" s="1"/>
      <c r="DFD52" s="1"/>
      <c r="DFE52" s="1"/>
      <c r="DFF52" s="1"/>
      <c r="DFG52" s="1"/>
      <c r="DFH52" s="1"/>
      <c r="DFI52" s="1"/>
      <c r="DFJ52" s="1"/>
      <c r="DFK52" s="1"/>
      <c r="DFL52" s="1"/>
      <c r="DFM52" s="1"/>
      <c r="DFN52" s="1"/>
      <c r="DFO52" s="1"/>
      <c r="DFP52" s="1"/>
      <c r="DFQ52" s="1"/>
      <c r="DFR52" s="1"/>
      <c r="DFS52" s="1"/>
      <c r="DFT52" s="1"/>
      <c r="DFU52" s="1"/>
      <c r="DFV52" s="1"/>
      <c r="DFW52" s="1"/>
      <c r="DFX52" s="1"/>
      <c r="DFY52" s="1"/>
      <c r="DFZ52" s="1"/>
      <c r="DGA52" s="1"/>
      <c r="DGB52" s="1"/>
      <c r="DGC52" s="1"/>
      <c r="DGD52" s="1"/>
      <c r="DGE52" s="1"/>
      <c r="DGF52" s="1"/>
      <c r="DGG52" s="1"/>
      <c r="DGH52" s="1"/>
      <c r="DGI52" s="1"/>
      <c r="DGJ52" s="1"/>
      <c r="DGK52" s="1"/>
      <c r="DGL52" s="1"/>
      <c r="DGM52" s="1"/>
      <c r="DGN52" s="1"/>
      <c r="DGO52" s="1"/>
      <c r="DGP52" s="1"/>
      <c r="DGQ52" s="1"/>
      <c r="DGR52" s="1"/>
      <c r="DGS52" s="1"/>
      <c r="DGT52" s="1"/>
      <c r="DGU52" s="1"/>
      <c r="DGV52" s="1"/>
      <c r="DGW52" s="1"/>
      <c r="DGX52" s="1"/>
      <c r="DGY52" s="1"/>
      <c r="DGZ52" s="1"/>
      <c r="DHA52" s="1"/>
      <c r="DHB52" s="1"/>
      <c r="DHC52" s="1"/>
      <c r="DHD52" s="1"/>
      <c r="DHE52" s="1"/>
      <c r="DHF52" s="1"/>
      <c r="DHG52" s="1"/>
      <c r="DHH52" s="1"/>
      <c r="DHI52" s="1"/>
      <c r="DHJ52" s="1"/>
      <c r="DHK52" s="1"/>
      <c r="DHL52" s="1"/>
      <c r="DHM52" s="1"/>
      <c r="DHN52" s="1"/>
      <c r="DHO52" s="1"/>
      <c r="DHP52" s="1"/>
      <c r="DHQ52" s="1"/>
      <c r="DHR52" s="1"/>
      <c r="DHS52" s="1"/>
      <c r="DHT52" s="1"/>
      <c r="DHU52" s="1"/>
      <c r="DHV52" s="1"/>
      <c r="DHW52" s="1"/>
      <c r="DHX52" s="1"/>
      <c r="DHY52" s="1"/>
      <c r="DHZ52" s="1"/>
      <c r="DIA52" s="1"/>
      <c r="DIB52" s="1"/>
      <c r="DIC52" s="1"/>
      <c r="DID52" s="1"/>
      <c r="DIE52" s="1"/>
      <c r="DIF52" s="1"/>
      <c r="DIG52" s="1"/>
      <c r="DIH52" s="1"/>
      <c r="DII52" s="1"/>
      <c r="DIJ52" s="1"/>
      <c r="DIK52" s="1"/>
      <c r="DIL52" s="1"/>
      <c r="DIM52" s="1"/>
      <c r="DIN52" s="1"/>
      <c r="DIO52" s="1"/>
      <c r="DIP52" s="1"/>
      <c r="DIQ52" s="1"/>
      <c r="DIR52" s="1"/>
      <c r="DIS52" s="1"/>
      <c r="DIT52" s="1"/>
      <c r="DIU52" s="1"/>
      <c r="DIV52" s="1"/>
      <c r="DIW52" s="1"/>
      <c r="DIX52" s="1"/>
      <c r="DIY52" s="1"/>
      <c r="DIZ52" s="1"/>
      <c r="DJA52" s="1"/>
      <c r="DJB52" s="1"/>
      <c r="DJC52" s="1"/>
      <c r="DJD52" s="1"/>
      <c r="DJE52" s="1"/>
      <c r="DJF52" s="1"/>
      <c r="DJG52" s="1"/>
      <c r="DJH52" s="1"/>
      <c r="DJI52" s="1"/>
      <c r="DJJ52" s="1"/>
      <c r="DJK52" s="1"/>
      <c r="DJL52" s="1"/>
      <c r="DJM52" s="1"/>
      <c r="DJN52" s="1"/>
      <c r="DJO52" s="1"/>
      <c r="DJP52" s="1"/>
      <c r="DJQ52" s="1"/>
      <c r="DJR52" s="1"/>
      <c r="DJS52" s="1"/>
      <c r="DJT52" s="1"/>
      <c r="DJU52" s="1"/>
      <c r="DJV52" s="1"/>
      <c r="DJW52" s="1"/>
      <c r="DJX52" s="1"/>
      <c r="DJY52" s="1"/>
      <c r="DJZ52" s="1"/>
      <c r="DKA52" s="1"/>
      <c r="DKB52" s="1"/>
      <c r="DKC52" s="1"/>
      <c r="DKD52" s="1"/>
      <c r="DKE52" s="1"/>
      <c r="DKF52" s="1"/>
      <c r="DKG52" s="1"/>
      <c r="DKH52" s="1"/>
      <c r="DKI52" s="1"/>
      <c r="DKJ52" s="1"/>
      <c r="DKK52" s="1"/>
      <c r="DKL52" s="1"/>
      <c r="DKM52" s="1"/>
      <c r="DKN52" s="1"/>
      <c r="DKO52" s="1"/>
      <c r="DKP52" s="1"/>
      <c r="DKQ52" s="1"/>
      <c r="DKR52" s="1"/>
      <c r="DKS52" s="1"/>
      <c r="DKT52" s="1"/>
      <c r="DKU52" s="1"/>
      <c r="DKV52" s="1"/>
      <c r="DKW52" s="1"/>
      <c r="DKX52" s="1"/>
      <c r="DKY52" s="1"/>
      <c r="DKZ52" s="1"/>
      <c r="DLA52" s="1"/>
      <c r="DLB52" s="1"/>
      <c r="DLC52" s="1"/>
      <c r="DLD52" s="1"/>
      <c r="DLE52" s="1"/>
      <c r="DLF52" s="1"/>
      <c r="DLG52" s="1"/>
      <c r="DLH52" s="1"/>
      <c r="DLI52" s="1"/>
      <c r="DLJ52" s="1"/>
      <c r="DLK52" s="1"/>
      <c r="DLL52" s="1"/>
      <c r="DLM52" s="1"/>
      <c r="DLN52" s="1"/>
      <c r="DLO52" s="1"/>
      <c r="DLP52" s="1"/>
      <c r="DLQ52" s="1"/>
      <c r="DLR52" s="1"/>
      <c r="DLS52" s="1"/>
      <c r="DLT52" s="1"/>
      <c r="DLU52" s="1"/>
      <c r="DLV52" s="1"/>
      <c r="DLW52" s="1"/>
      <c r="DLX52" s="1"/>
      <c r="DLY52" s="1"/>
      <c r="DLZ52" s="1"/>
      <c r="DMA52" s="1"/>
      <c r="DMB52" s="1"/>
      <c r="DMC52" s="1"/>
      <c r="DMD52" s="1"/>
      <c r="DME52" s="1"/>
      <c r="DMF52" s="1"/>
      <c r="DMG52" s="1"/>
      <c r="DMH52" s="1"/>
      <c r="DMI52" s="1"/>
      <c r="DMJ52" s="1"/>
      <c r="DMK52" s="1"/>
      <c r="DML52" s="1"/>
      <c r="DMM52" s="1"/>
      <c r="DMN52" s="1"/>
      <c r="DMO52" s="1"/>
      <c r="DMP52" s="1"/>
      <c r="DMQ52" s="1"/>
      <c r="DMR52" s="1"/>
      <c r="DMS52" s="1"/>
      <c r="DMT52" s="1"/>
      <c r="DMU52" s="1"/>
      <c r="DMV52" s="1"/>
      <c r="DMW52" s="1"/>
      <c r="DMX52" s="1"/>
      <c r="DMY52" s="1"/>
      <c r="DMZ52" s="1"/>
      <c r="DNA52" s="1"/>
      <c r="DNB52" s="1"/>
      <c r="DNC52" s="1"/>
      <c r="DND52" s="1"/>
      <c r="DNE52" s="1"/>
      <c r="DNF52" s="1"/>
      <c r="DNG52" s="1"/>
      <c r="DNH52" s="1"/>
      <c r="DNI52" s="1"/>
      <c r="DNJ52" s="1"/>
      <c r="DNK52" s="1"/>
      <c r="DNL52" s="1"/>
      <c r="DNM52" s="1"/>
      <c r="DNN52" s="1"/>
      <c r="DNO52" s="1"/>
      <c r="DNP52" s="1"/>
      <c r="DNQ52" s="1"/>
      <c r="DNR52" s="1"/>
      <c r="DNS52" s="1"/>
      <c r="DNT52" s="1"/>
      <c r="DNU52" s="1"/>
      <c r="DNV52" s="1"/>
      <c r="DNW52" s="1"/>
      <c r="DNX52" s="1"/>
      <c r="DNY52" s="1"/>
      <c r="DNZ52" s="1"/>
      <c r="DOA52" s="1"/>
      <c r="DOB52" s="1"/>
      <c r="DOC52" s="1"/>
      <c r="DOD52" s="1"/>
      <c r="DOE52" s="1"/>
      <c r="DOF52" s="1"/>
      <c r="DOG52" s="1"/>
      <c r="DOH52" s="1"/>
      <c r="DOI52" s="1"/>
      <c r="DOJ52" s="1"/>
      <c r="DOK52" s="1"/>
      <c r="DOL52" s="1"/>
      <c r="DOM52" s="1"/>
      <c r="DON52" s="1"/>
      <c r="DOO52" s="1"/>
      <c r="DOP52" s="1"/>
      <c r="DOQ52" s="1"/>
      <c r="DOR52" s="1"/>
      <c r="DOS52" s="1"/>
      <c r="DOT52" s="1"/>
      <c r="DOU52" s="1"/>
      <c r="DOV52" s="1"/>
      <c r="DOW52" s="1"/>
      <c r="DOX52" s="1"/>
      <c r="DOY52" s="1"/>
      <c r="DOZ52" s="1"/>
      <c r="DPA52" s="1"/>
      <c r="DPB52" s="1"/>
      <c r="DPC52" s="1"/>
      <c r="DPD52" s="1"/>
      <c r="DPE52" s="1"/>
      <c r="DPF52" s="1"/>
      <c r="DPG52" s="1"/>
      <c r="DPH52" s="1"/>
      <c r="DPI52" s="1"/>
      <c r="DPJ52" s="1"/>
      <c r="DPK52" s="1"/>
      <c r="DPL52" s="1"/>
      <c r="DPM52" s="1"/>
      <c r="DPN52" s="1"/>
      <c r="DPO52" s="1"/>
      <c r="DPP52" s="1"/>
      <c r="DPQ52" s="1"/>
      <c r="DPR52" s="1"/>
      <c r="DPS52" s="1"/>
      <c r="DPT52" s="1"/>
      <c r="DPU52" s="1"/>
      <c r="DPV52" s="1"/>
      <c r="DPW52" s="1"/>
      <c r="DPX52" s="1"/>
      <c r="DPY52" s="1"/>
      <c r="DPZ52" s="1"/>
      <c r="DQA52" s="1"/>
      <c r="DQB52" s="1"/>
      <c r="DQC52" s="1"/>
      <c r="DQD52" s="1"/>
      <c r="DQE52" s="1"/>
      <c r="DQF52" s="1"/>
      <c r="DQG52" s="1"/>
      <c r="DQH52" s="1"/>
      <c r="DQI52" s="1"/>
      <c r="DQJ52" s="1"/>
      <c r="DQK52" s="1"/>
      <c r="DQL52" s="1"/>
      <c r="DQM52" s="1"/>
      <c r="DQN52" s="1"/>
      <c r="DQO52" s="1"/>
      <c r="DQP52" s="1"/>
      <c r="DQQ52" s="1"/>
      <c r="DQR52" s="1"/>
      <c r="DQS52" s="1"/>
      <c r="DQT52" s="1"/>
      <c r="DQU52" s="1"/>
      <c r="DQV52" s="1"/>
      <c r="DQW52" s="1"/>
      <c r="DQX52" s="1"/>
      <c r="DQY52" s="1"/>
      <c r="DQZ52" s="1"/>
      <c r="DRA52" s="1"/>
      <c r="DRB52" s="1"/>
      <c r="DRC52" s="1"/>
      <c r="DRD52" s="1"/>
      <c r="DRE52" s="1"/>
      <c r="DRF52" s="1"/>
      <c r="DRG52" s="1"/>
      <c r="DRH52" s="1"/>
      <c r="DRI52" s="1"/>
      <c r="DRJ52" s="1"/>
      <c r="DRK52" s="1"/>
      <c r="DRL52" s="1"/>
      <c r="DRM52" s="1"/>
      <c r="DRN52" s="1"/>
      <c r="DRO52" s="1"/>
      <c r="DRP52" s="1"/>
      <c r="DRQ52" s="1"/>
      <c r="DRR52" s="1"/>
      <c r="DRS52" s="1"/>
      <c r="DRT52" s="1"/>
      <c r="DRU52" s="1"/>
      <c r="DRV52" s="1"/>
      <c r="DRW52" s="1"/>
      <c r="DRX52" s="1"/>
      <c r="DRY52" s="1"/>
      <c r="DRZ52" s="1"/>
      <c r="DSA52" s="1"/>
      <c r="DSB52" s="1"/>
      <c r="DSC52" s="1"/>
      <c r="DSD52" s="1"/>
      <c r="DSE52" s="1"/>
      <c r="DSF52" s="1"/>
      <c r="DSG52" s="1"/>
      <c r="DSH52" s="1"/>
      <c r="DSI52" s="1"/>
      <c r="DSJ52" s="1"/>
      <c r="DSK52" s="1"/>
      <c r="DSL52" s="1"/>
      <c r="DSM52" s="1"/>
      <c r="DSN52" s="1"/>
      <c r="DSO52" s="1"/>
      <c r="DSP52" s="1"/>
      <c r="DSQ52" s="1"/>
      <c r="DSR52" s="1"/>
      <c r="DSS52" s="1"/>
      <c r="DST52" s="1"/>
      <c r="DSU52" s="1"/>
      <c r="DSV52" s="1"/>
      <c r="DSW52" s="1"/>
      <c r="DSX52" s="1"/>
      <c r="DSY52" s="1"/>
      <c r="DSZ52" s="1"/>
      <c r="DTA52" s="1"/>
      <c r="DTB52" s="1"/>
      <c r="DTC52" s="1"/>
      <c r="DTD52" s="1"/>
      <c r="DTE52" s="1"/>
      <c r="DTF52" s="1"/>
      <c r="DTG52" s="1"/>
      <c r="DTH52" s="1"/>
      <c r="DTI52" s="1"/>
      <c r="DTJ52" s="1"/>
      <c r="DTK52" s="1"/>
      <c r="DTL52" s="1"/>
      <c r="DTM52" s="1"/>
      <c r="DTN52" s="1"/>
      <c r="DTO52" s="1"/>
      <c r="DTP52" s="1"/>
      <c r="DTQ52" s="1"/>
      <c r="DTR52" s="1"/>
      <c r="DTS52" s="1"/>
      <c r="DTT52" s="1"/>
      <c r="DTU52" s="1"/>
      <c r="DTV52" s="1"/>
      <c r="DTW52" s="1"/>
      <c r="DTX52" s="1"/>
      <c r="DTY52" s="1"/>
      <c r="DTZ52" s="1"/>
      <c r="DUA52" s="1"/>
      <c r="DUB52" s="1"/>
      <c r="DUC52" s="1"/>
      <c r="DUD52" s="1"/>
      <c r="DUE52" s="1"/>
      <c r="DUF52" s="1"/>
      <c r="DUG52" s="1"/>
      <c r="DUH52" s="1"/>
      <c r="DUI52" s="1"/>
      <c r="DUJ52" s="1"/>
      <c r="DUK52" s="1"/>
      <c r="DUL52" s="1"/>
      <c r="DUM52" s="1"/>
      <c r="DUN52" s="1"/>
      <c r="DUO52" s="1"/>
      <c r="DUP52" s="1"/>
      <c r="DUQ52" s="1"/>
      <c r="DUR52" s="1"/>
      <c r="DUS52" s="1"/>
      <c r="DUT52" s="1"/>
      <c r="DUU52" s="1"/>
      <c r="DUV52" s="1"/>
      <c r="DUW52" s="1"/>
      <c r="DUX52" s="1"/>
      <c r="DUY52" s="1"/>
      <c r="DUZ52" s="1"/>
      <c r="DVA52" s="1"/>
      <c r="DVB52" s="1"/>
      <c r="DVC52" s="1"/>
      <c r="DVD52" s="1"/>
      <c r="DVE52" s="1"/>
      <c r="DVF52" s="1"/>
      <c r="DVG52" s="1"/>
      <c r="DVH52" s="1"/>
      <c r="DVI52" s="1"/>
      <c r="DVJ52" s="1"/>
      <c r="DVK52" s="1"/>
      <c r="DVL52" s="1"/>
      <c r="DVM52" s="1"/>
      <c r="DVN52" s="1"/>
      <c r="DVO52" s="1"/>
      <c r="DVP52" s="1"/>
      <c r="DVQ52" s="1"/>
      <c r="DVR52" s="1"/>
      <c r="DVS52" s="1"/>
      <c r="DVT52" s="1"/>
      <c r="DVU52" s="1"/>
      <c r="DVV52" s="1"/>
      <c r="DVW52" s="1"/>
      <c r="DVX52" s="1"/>
      <c r="DVY52" s="1"/>
      <c r="DVZ52" s="1"/>
      <c r="DWA52" s="1"/>
      <c r="DWB52" s="1"/>
      <c r="DWC52" s="1"/>
      <c r="DWD52" s="1"/>
      <c r="DWE52" s="1"/>
      <c r="DWF52" s="1"/>
      <c r="DWG52" s="1"/>
      <c r="DWH52" s="1"/>
      <c r="DWI52" s="1"/>
      <c r="DWJ52" s="1"/>
      <c r="DWK52" s="1"/>
      <c r="DWL52" s="1"/>
      <c r="DWM52" s="1"/>
      <c r="DWN52" s="1"/>
      <c r="DWO52" s="1"/>
      <c r="DWP52" s="1"/>
      <c r="DWQ52" s="1"/>
      <c r="DWR52" s="1"/>
      <c r="DWS52" s="1"/>
      <c r="DWT52" s="1"/>
      <c r="DWU52" s="1"/>
      <c r="DWV52" s="1"/>
      <c r="DWW52" s="1"/>
      <c r="DWX52" s="1"/>
      <c r="DWY52" s="1"/>
      <c r="DWZ52" s="1"/>
      <c r="DXA52" s="1"/>
      <c r="DXB52" s="1"/>
      <c r="DXC52" s="1"/>
      <c r="DXD52" s="1"/>
      <c r="DXE52" s="1"/>
      <c r="DXF52" s="1"/>
      <c r="DXG52" s="1"/>
      <c r="DXH52" s="1"/>
      <c r="DXI52" s="1"/>
      <c r="DXJ52" s="1"/>
      <c r="DXK52" s="1"/>
      <c r="DXL52" s="1"/>
      <c r="DXM52" s="1"/>
      <c r="DXN52" s="1"/>
      <c r="DXO52" s="1"/>
      <c r="DXP52" s="1"/>
      <c r="DXQ52" s="1"/>
      <c r="DXR52" s="1"/>
      <c r="DXS52" s="1"/>
      <c r="DXT52" s="1"/>
      <c r="DXU52" s="1"/>
      <c r="DXV52" s="1"/>
      <c r="DXW52" s="1"/>
      <c r="DXX52" s="1"/>
      <c r="DXY52" s="1"/>
      <c r="DXZ52" s="1"/>
      <c r="DYA52" s="1"/>
      <c r="DYB52" s="1"/>
      <c r="DYC52" s="1"/>
      <c r="DYD52" s="1"/>
      <c r="DYE52" s="1"/>
      <c r="DYF52" s="1"/>
      <c r="DYG52" s="1"/>
      <c r="DYH52" s="1"/>
      <c r="DYI52" s="1"/>
      <c r="DYJ52" s="1"/>
      <c r="DYK52" s="1"/>
      <c r="DYL52" s="1"/>
      <c r="DYM52" s="1"/>
      <c r="DYN52" s="1"/>
      <c r="DYO52" s="1"/>
      <c r="DYP52" s="1"/>
      <c r="DYQ52" s="1"/>
      <c r="DYR52" s="1"/>
      <c r="DYS52" s="1"/>
      <c r="DYT52" s="1"/>
      <c r="DYU52" s="1"/>
      <c r="DYV52" s="1"/>
      <c r="DYW52" s="1"/>
      <c r="DYX52" s="1"/>
      <c r="DYY52" s="1"/>
      <c r="DYZ52" s="1"/>
      <c r="DZA52" s="1"/>
      <c r="DZB52" s="1"/>
      <c r="DZC52" s="1"/>
      <c r="DZD52" s="1"/>
      <c r="DZE52" s="1"/>
      <c r="DZF52" s="1"/>
      <c r="DZG52" s="1"/>
      <c r="DZH52" s="1"/>
      <c r="DZI52" s="1"/>
      <c r="DZJ52" s="1"/>
      <c r="DZK52" s="1"/>
      <c r="DZL52" s="1"/>
      <c r="DZM52" s="1"/>
      <c r="DZN52" s="1"/>
      <c r="DZO52" s="1"/>
      <c r="DZP52" s="1"/>
      <c r="DZQ52" s="1"/>
      <c r="DZR52" s="1"/>
      <c r="DZS52" s="1"/>
      <c r="DZT52" s="1"/>
      <c r="DZU52" s="1"/>
      <c r="DZV52" s="1"/>
      <c r="DZW52" s="1"/>
      <c r="DZX52" s="1"/>
      <c r="DZY52" s="1"/>
      <c r="DZZ52" s="1"/>
      <c r="EAA52" s="1"/>
      <c r="EAB52" s="1"/>
      <c r="EAC52" s="1"/>
      <c r="EAD52" s="1"/>
      <c r="EAE52" s="1"/>
      <c r="EAF52" s="1"/>
      <c r="EAG52" s="1"/>
      <c r="EAH52" s="1"/>
      <c r="EAI52" s="1"/>
      <c r="EAJ52" s="1"/>
      <c r="EAK52" s="1"/>
      <c r="EAL52" s="1"/>
      <c r="EAM52" s="1"/>
      <c r="EAN52" s="1"/>
      <c r="EAO52" s="1"/>
      <c r="EAP52" s="1"/>
      <c r="EAQ52" s="1"/>
      <c r="EAR52" s="1"/>
      <c r="EAS52" s="1"/>
      <c r="EAT52" s="1"/>
      <c r="EAU52" s="1"/>
      <c r="EAV52" s="1"/>
      <c r="EAW52" s="1"/>
      <c r="EAX52" s="1"/>
      <c r="EAY52" s="1"/>
      <c r="EAZ52" s="1"/>
      <c r="EBA52" s="1"/>
      <c r="EBB52" s="1"/>
      <c r="EBC52" s="1"/>
      <c r="EBD52" s="1"/>
      <c r="EBE52" s="1"/>
      <c r="EBF52" s="1"/>
      <c r="EBG52" s="1"/>
      <c r="EBH52" s="1"/>
      <c r="EBI52" s="1"/>
      <c r="EBJ52" s="1"/>
      <c r="EBK52" s="1"/>
      <c r="EBL52" s="1"/>
      <c r="EBM52" s="1"/>
      <c r="EBN52" s="1"/>
      <c r="EBO52" s="1"/>
      <c r="EBP52" s="1"/>
      <c r="EBQ52" s="1"/>
      <c r="EBR52" s="1"/>
      <c r="EBS52" s="1"/>
      <c r="EBT52" s="1"/>
      <c r="EBU52" s="1"/>
      <c r="EBV52" s="1"/>
      <c r="EBW52" s="1"/>
      <c r="EBX52" s="1"/>
      <c r="EBY52" s="1"/>
      <c r="EBZ52" s="1"/>
      <c r="ECA52" s="1"/>
      <c r="ECB52" s="1"/>
      <c r="ECC52" s="1"/>
      <c r="ECD52" s="1"/>
      <c r="ECE52" s="1"/>
      <c r="ECF52" s="1"/>
      <c r="ECG52" s="1"/>
      <c r="ECH52" s="1"/>
      <c r="ECI52" s="1"/>
      <c r="ECJ52" s="1"/>
      <c r="ECK52" s="1"/>
      <c r="ECL52" s="1"/>
      <c r="ECM52" s="1"/>
      <c r="ECN52" s="1"/>
      <c r="ECO52" s="1"/>
      <c r="ECP52" s="1"/>
      <c r="ECQ52" s="1"/>
      <c r="ECR52" s="1"/>
      <c r="ECS52" s="1"/>
      <c r="ECT52" s="1"/>
      <c r="ECU52" s="1"/>
      <c r="ECV52" s="1"/>
      <c r="ECW52" s="1"/>
      <c r="ECX52" s="1"/>
      <c r="ECY52" s="1"/>
      <c r="ECZ52" s="1"/>
      <c r="EDA52" s="1"/>
      <c r="EDB52" s="1"/>
      <c r="EDC52" s="1"/>
      <c r="EDD52" s="1"/>
      <c r="EDE52" s="1"/>
      <c r="EDF52" s="1"/>
      <c r="EDG52" s="1"/>
      <c r="EDH52" s="1"/>
      <c r="EDI52" s="1"/>
      <c r="EDJ52" s="1"/>
      <c r="EDK52" s="1"/>
      <c r="EDL52" s="1"/>
      <c r="EDM52" s="1"/>
      <c r="EDN52" s="1"/>
      <c r="EDO52" s="1"/>
      <c r="EDP52" s="1"/>
      <c r="EDQ52" s="1"/>
      <c r="EDR52" s="1"/>
      <c r="EDS52" s="1"/>
      <c r="EDT52" s="1"/>
      <c r="EDU52" s="1"/>
      <c r="EDV52" s="1"/>
      <c r="EDW52" s="1"/>
      <c r="EDX52" s="1"/>
      <c r="EDY52" s="1"/>
      <c r="EDZ52" s="1"/>
      <c r="EEA52" s="1"/>
      <c r="EEB52" s="1"/>
      <c r="EEC52" s="1"/>
      <c r="EED52" s="1"/>
      <c r="EEE52" s="1"/>
      <c r="EEF52" s="1"/>
      <c r="EEG52" s="1"/>
      <c r="EEH52" s="1"/>
      <c r="EEI52" s="1"/>
      <c r="EEJ52" s="1"/>
      <c r="EEK52" s="1"/>
      <c r="EEL52" s="1"/>
      <c r="EEM52" s="1"/>
      <c r="EEN52" s="1"/>
      <c r="EEO52" s="1"/>
      <c r="EEP52" s="1"/>
      <c r="EEQ52" s="1"/>
      <c r="EER52" s="1"/>
      <c r="EES52" s="1"/>
      <c r="EET52" s="1"/>
      <c r="EEU52" s="1"/>
      <c r="EEV52" s="1"/>
      <c r="EEW52" s="1"/>
      <c r="EEX52" s="1"/>
      <c r="EEY52" s="1"/>
      <c r="EEZ52" s="1"/>
      <c r="EFA52" s="1"/>
      <c r="EFB52" s="1"/>
      <c r="EFC52" s="1"/>
      <c r="EFD52" s="1"/>
      <c r="EFE52" s="1"/>
      <c r="EFF52" s="1"/>
      <c r="EFG52" s="1"/>
      <c r="EFH52" s="1"/>
      <c r="EFI52" s="1"/>
      <c r="EFJ52" s="1"/>
      <c r="EFK52" s="1"/>
      <c r="EFL52" s="1"/>
      <c r="EFM52" s="1"/>
      <c r="EFN52" s="1"/>
      <c r="EFO52" s="1"/>
      <c r="EFP52" s="1"/>
      <c r="EFQ52" s="1"/>
      <c r="EFR52" s="1"/>
      <c r="EFS52" s="1"/>
      <c r="EFT52" s="1"/>
      <c r="EFU52" s="1"/>
      <c r="EFV52" s="1"/>
      <c r="EFW52" s="1"/>
      <c r="EFX52" s="1"/>
      <c r="EFY52" s="1"/>
      <c r="EFZ52" s="1"/>
      <c r="EGA52" s="1"/>
      <c r="EGB52" s="1"/>
      <c r="EGC52" s="1"/>
      <c r="EGD52" s="1"/>
      <c r="EGE52" s="1"/>
      <c r="EGF52" s="1"/>
      <c r="EGG52" s="1"/>
      <c r="EGH52" s="1"/>
      <c r="EGI52" s="1"/>
      <c r="EGJ52" s="1"/>
      <c r="EGK52" s="1"/>
      <c r="EGL52" s="1"/>
      <c r="EGM52" s="1"/>
      <c r="EGN52" s="1"/>
      <c r="EGO52" s="1"/>
      <c r="EGP52" s="1"/>
      <c r="EGQ52" s="1"/>
      <c r="EGR52" s="1"/>
      <c r="EGS52" s="1"/>
      <c r="EGT52" s="1"/>
      <c r="EGU52" s="1"/>
      <c r="EGV52" s="1"/>
      <c r="EGW52" s="1"/>
      <c r="EGX52" s="1"/>
      <c r="EGY52" s="1"/>
      <c r="EGZ52" s="1"/>
      <c r="EHA52" s="1"/>
      <c r="EHB52" s="1"/>
      <c r="EHC52" s="1"/>
      <c r="EHD52" s="1"/>
      <c r="EHE52" s="1"/>
      <c r="EHF52" s="1"/>
      <c r="EHG52" s="1"/>
      <c r="EHH52" s="1"/>
      <c r="EHI52" s="1"/>
      <c r="EHJ52" s="1"/>
      <c r="EHK52" s="1"/>
      <c r="EHL52" s="1"/>
      <c r="EHM52" s="1"/>
      <c r="EHN52" s="1"/>
      <c r="EHO52" s="1"/>
      <c r="EHP52" s="1"/>
      <c r="EHQ52" s="1"/>
      <c r="EHR52" s="1"/>
      <c r="EHS52" s="1"/>
      <c r="EHT52" s="1"/>
      <c r="EHU52" s="1"/>
      <c r="EHV52" s="1"/>
      <c r="EHW52" s="1"/>
      <c r="EHX52" s="1"/>
      <c r="EHY52" s="1"/>
      <c r="EHZ52" s="1"/>
      <c r="EIA52" s="1"/>
      <c r="EIB52" s="1"/>
      <c r="EIC52" s="1"/>
      <c r="EID52" s="1"/>
      <c r="EIE52" s="1"/>
      <c r="EIF52" s="1"/>
      <c r="EIG52" s="1"/>
      <c r="EIH52" s="1"/>
      <c r="EII52" s="1"/>
      <c r="EIJ52" s="1"/>
      <c r="EIK52" s="1"/>
      <c r="EIL52" s="1"/>
      <c r="EIM52" s="1"/>
      <c r="EIN52" s="1"/>
      <c r="EIO52" s="1"/>
      <c r="EIP52" s="1"/>
      <c r="EIQ52" s="1"/>
      <c r="EIR52" s="1"/>
      <c r="EIS52" s="1"/>
      <c r="EIT52" s="1"/>
      <c r="EIU52" s="1"/>
      <c r="EIV52" s="1"/>
      <c r="EIW52" s="1"/>
      <c r="EIX52" s="1"/>
      <c r="EIY52" s="1"/>
      <c r="EIZ52" s="1"/>
      <c r="EJA52" s="1"/>
      <c r="EJB52" s="1"/>
      <c r="EJC52" s="1"/>
      <c r="EJD52" s="1"/>
      <c r="EJE52" s="1"/>
      <c r="EJF52" s="1"/>
      <c r="EJG52" s="1"/>
      <c r="EJH52" s="1"/>
      <c r="EJI52" s="1"/>
      <c r="EJJ52" s="1"/>
      <c r="EJK52" s="1"/>
      <c r="EJL52" s="1"/>
      <c r="EJM52" s="1"/>
      <c r="EJN52" s="1"/>
      <c r="EJO52" s="1"/>
      <c r="EJP52" s="1"/>
      <c r="EJQ52" s="1"/>
      <c r="EJR52" s="1"/>
      <c r="EJS52" s="1"/>
      <c r="EJT52" s="1"/>
      <c r="EJU52" s="1"/>
      <c r="EJV52" s="1"/>
      <c r="EJW52" s="1"/>
      <c r="EJX52" s="1"/>
      <c r="EJY52" s="1"/>
      <c r="EJZ52" s="1"/>
      <c r="EKA52" s="1"/>
      <c r="EKB52" s="1"/>
      <c r="EKC52" s="1"/>
      <c r="EKD52" s="1"/>
      <c r="EKE52" s="1"/>
      <c r="EKF52" s="1"/>
      <c r="EKG52" s="1"/>
      <c r="EKH52" s="1"/>
      <c r="EKI52" s="1"/>
      <c r="EKJ52" s="1"/>
      <c r="EKK52" s="1"/>
      <c r="EKL52" s="1"/>
      <c r="EKM52" s="1"/>
      <c r="EKN52" s="1"/>
      <c r="EKO52" s="1"/>
      <c r="EKP52" s="1"/>
      <c r="EKQ52" s="1"/>
      <c r="EKR52" s="1"/>
      <c r="EKS52" s="1"/>
      <c r="EKT52" s="1"/>
      <c r="EKU52" s="1"/>
      <c r="EKV52" s="1"/>
      <c r="EKW52" s="1"/>
      <c r="EKX52" s="1"/>
      <c r="EKY52" s="1"/>
      <c r="EKZ52" s="1"/>
      <c r="ELA52" s="1"/>
      <c r="ELB52" s="1"/>
      <c r="ELC52" s="1"/>
      <c r="ELD52" s="1"/>
      <c r="ELE52" s="1"/>
      <c r="ELF52" s="1"/>
      <c r="ELG52" s="1"/>
      <c r="ELH52" s="1"/>
      <c r="ELI52" s="1"/>
      <c r="ELJ52" s="1"/>
      <c r="ELK52" s="1"/>
      <c r="ELL52" s="1"/>
      <c r="ELM52" s="1"/>
      <c r="ELN52" s="1"/>
      <c r="ELO52" s="1"/>
      <c r="ELP52" s="1"/>
      <c r="ELQ52" s="1"/>
      <c r="ELR52" s="1"/>
      <c r="ELS52" s="1"/>
      <c r="ELT52" s="1"/>
      <c r="ELU52" s="1"/>
      <c r="ELV52" s="1"/>
      <c r="ELW52" s="1"/>
      <c r="ELX52" s="1"/>
      <c r="ELY52" s="1"/>
      <c r="ELZ52" s="1"/>
      <c r="EMA52" s="1"/>
      <c r="EMB52" s="1"/>
      <c r="EMC52" s="1"/>
      <c r="EMD52" s="1"/>
      <c r="EME52" s="1"/>
      <c r="EMF52" s="1"/>
      <c r="EMG52" s="1"/>
      <c r="EMH52" s="1"/>
      <c r="EMI52" s="1"/>
      <c r="EMJ52" s="1"/>
      <c r="EMK52" s="1"/>
      <c r="EML52" s="1"/>
      <c r="EMM52" s="1"/>
      <c r="EMN52" s="1"/>
      <c r="EMO52" s="1"/>
      <c r="EMP52" s="1"/>
      <c r="EMQ52" s="1"/>
      <c r="EMR52" s="1"/>
      <c r="EMS52" s="1"/>
      <c r="EMT52" s="1"/>
      <c r="EMU52" s="1"/>
      <c r="EMV52" s="1"/>
      <c r="EMW52" s="1"/>
      <c r="EMX52" s="1"/>
      <c r="EMY52" s="1"/>
      <c r="EMZ52" s="1"/>
      <c r="ENA52" s="1"/>
      <c r="ENB52" s="1"/>
      <c r="ENC52" s="1"/>
      <c r="END52" s="1"/>
      <c r="ENE52" s="1"/>
      <c r="ENF52" s="1"/>
      <c r="ENG52" s="1"/>
      <c r="ENH52" s="1"/>
      <c r="ENI52" s="1"/>
      <c r="ENJ52" s="1"/>
      <c r="ENK52" s="1"/>
      <c r="ENL52" s="1"/>
      <c r="ENM52" s="1"/>
      <c r="ENN52" s="1"/>
      <c r="ENO52" s="1"/>
      <c r="ENP52" s="1"/>
      <c r="ENQ52" s="1"/>
      <c r="ENR52" s="1"/>
      <c r="ENS52" s="1"/>
      <c r="ENT52" s="1"/>
      <c r="ENU52" s="1"/>
      <c r="ENV52" s="1"/>
      <c r="ENW52" s="1"/>
      <c r="ENX52" s="1"/>
      <c r="ENY52" s="1"/>
      <c r="ENZ52" s="1"/>
      <c r="EOA52" s="1"/>
      <c r="EOB52" s="1"/>
      <c r="EOC52" s="1"/>
      <c r="EOD52" s="1"/>
      <c r="EOE52" s="1"/>
      <c r="EOF52" s="1"/>
      <c r="EOG52" s="1"/>
      <c r="EOH52" s="1"/>
      <c r="EOI52" s="1"/>
      <c r="EOJ52" s="1"/>
      <c r="EOK52" s="1"/>
      <c r="EOL52" s="1"/>
      <c r="EOM52" s="1"/>
      <c r="EON52" s="1"/>
      <c r="EOO52" s="1"/>
      <c r="EOP52" s="1"/>
      <c r="EOQ52" s="1"/>
      <c r="EOR52" s="1"/>
      <c r="EOS52" s="1"/>
      <c r="EOT52" s="1"/>
      <c r="EOU52" s="1"/>
      <c r="EOV52" s="1"/>
      <c r="EOW52" s="1"/>
      <c r="EOX52" s="1"/>
      <c r="EOY52" s="1"/>
      <c r="EOZ52" s="1"/>
      <c r="EPA52" s="1"/>
      <c r="EPB52" s="1"/>
      <c r="EPC52" s="1"/>
      <c r="EPD52" s="1"/>
      <c r="EPE52" s="1"/>
      <c r="EPF52" s="1"/>
      <c r="EPG52" s="1"/>
      <c r="EPH52" s="1"/>
      <c r="EPI52" s="1"/>
      <c r="EPJ52" s="1"/>
      <c r="EPK52" s="1"/>
      <c r="EPL52" s="1"/>
      <c r="EPM52" s="1"/>
      <c r="EPN52" s="1"/>
      <c r="EPO52" s="1"/>
      <c r="EPP52" s="1"/>
      <c r="EPQ52" s="1"/>
      <c r="EPR52" s="1"/>
      <c r="EPS52" s="1"/>
      <c r="EPT52" s="1"/>
      <c r="EPU52" s="1"/>
      <c r="EPV52" s="1"/>
      <c r="EPW52" s="1"/>
      <c r="EPX52" s="1"/>
      <c r="EPY52" s="1"/>
      <c r="EPZ52" s="1"/>
      <c r="EQA52" s="1"/>
      <c r="EQB52" s="1"/>
      <c r="EQC52" s="1"/>
      <c r="EQD52" s="1"/>
      <c r="EQE52" s="1"/>
      <c r="EQF52" s="1"/>
      <c r="EQG52" s="1"/>
      <c r="EQH52" s="1"/>
      <c r="EQI52" s="1"/>
      <c r="EQJ52" s="1"/>
      <c r="EQK52" s="1"/>
      <c r="EQL52" s="1"/>
      <c r="EQM52" s="1"/>
      <c r="EQN52" s="1"/>
      <c r="EQO52" s="1"/>
      <c r="EQP52" s="1"/>
      <c r="EQQ52" s="1"/>
      <c r="EQR52" s="1"/>
      <c r="EQS52" s="1"/>
      <c r="EQT52" s="1"/>
      <c r="EQU52" s="1"/>
      <c r="EQV52" s="1"/>
      <c r="EQW52" s="1"/>
      <c r="EQX52" s="1"/>
      <c r="EQY52" s="1"/>
      <c r="EQZ52" s="1"/>
      <c r="ERA52" s="1"/>
      <c r="ERB52" s="1"/>
      <c r="ERC52" s="1"/>
      <c r="ERD52" s="1"/>
      <c r="ERE52" s="1"/>
      <c r="ERF52" s="1"/>
      <c r="ERG52" s="1"/>
      <c r="ERH52" s="1"/>
      <c r="ERI52" s="1"/>
      <c r="ERJ52" s="1"/>
      <c r="ERK52" s="1"/>
      <c r="ERL52" s="1"/>
      <c r="ERM52" s="1"/>
      <c r="ERN52" s="1"/>
      <c r="ERO52" s="1"/>
      <c r="ERP52" s="1"/>
      <c r="ERQ52" s="1"/>
      <c r="ERR52" s="1"/>
      <c r="ERS52" s="1"/>
      <c r="ERT52" s="1"/>
      <c r="ERU52" s="1"/>
      <c r="ERV52" s="1"/>
      <c r="ERW52" s="1"/>
      <c r="ERX52" s="1"/>
      <c r="ERY52" s="1"/>
      <c r="ERZ52" s="1"/>
      <c r="ESA52" s="1"/>
      <c r="ESB52" s="1"/>
      <c r="ESC52" s="1"/>
      <c r="ESD52" s="1"/>
      <c r="ESE52" s="1"/>
      <c r="ESF52" s="1"/>
      <c r="ESG52" s="1"/>
      <c r="ESH52" s="1"/>
      <c r="ESI52" s="1"/>
      <c r="ESJ52" s="1"/>
      <c r="ESK52" s="1"/>
      <c r="ESL52" s="1"/>
      <c r="ESM52" s="1"/>
      <c r="ESN52" s="1"/>
      <c r="ESO52" s="1"/>
      <c r="ESP52" s="1"/>
      <c r="ESQ52" s="1"/>
      <c r="ESR52" s="1"/>
      <c r="ESS52" s="1"/>
      <c r="EST52" s="1"/>
      <c r="ESU52" s="1"/>
      <c r="ESV52" s="1"/>
      <c r="ESW52" s="1"/>
      <c r="ESX52" s="1"/>
      <c r="ESY52" s="1"/>
      <c r="ESZ52" s="1"/>
      <c r="ETA52" s="1"/>
      <c r="ETB52" s="1"/>
      <c r="ETC52" s="1"/>
      <c r="ETD52" s="1"/>
      <c r="ETE52" s="1"/>
      <c r="ETF52" s="1"/>
      <c r="ETG52" s="1"/>
      <c r="ETH52" s="1"/>
      <c r="ETI52" s="1"/>
      <c r="ETJ52" s="1"/>
      <c r="ETK52" s="1"/>
      <c r="ETL52" s="1"/>
      <c r="ETM52" s="1"/>
      <c r="ETN52" s="1"/>
      <c r="ETO52" s="1"/>
      <c r="ETP52" s="1"/>
      <c r="ETQ52" s="1"/>
      <c r="ETR52" s="1"/>
      <c r="ETS52" s="1"/>
      <c r="ETT52" s="1"/>
      <c r="ETU52" s="1"/>
      <c r="ETV52" s="1"/>
      <c r="ETW52" s="1"/>
      <c r="ETX52" s="1"/>
      <c r="ETY52" s="1"/>
      <c r="ETZ52" s="1"/>
      <c r="EUA52" s="1"/>
      <c r="EUB52" s="1"/>
      <c r="EUC52" s="1"/>
      <c r="EUD52" s="1"/>
      <c r="EUE52" s="1"/>
      <c r="EUF52" s="1"/>
      <c r="EUG52" s="1"/>
      <c r="EUH52" s="1"/>
      <c r="EUI52" s="1"/>
      <c r="EUJ52" s="1"/>
      <c r="EUK52" s="1"/>
      <c r="EUL52" s="1"/>
      <c r="EUM52" s="1"/>
      <c r="EUN52" s="1"/>
      <c r="EUO52" s="1"/>
      <c r="EUP52" s="1"/>
      <c r="EUQ52" s="1"/>
      <c r="EUR52" s="1"/>
      <c r="EUS52" s="1"/>
      <c r="EUT52" s="1"/>
      <c r="EUU52" s="1"/>
      <c r="EUV52" s="1"/>
      <c r="EUW52" s="1"/>
      <c r="EUX52" s="1"/>
      <c r="EUY52" s="1"/>
      <c r="EUZ52" s="1"/>
      <c r="EVA52" s="1"/>
      <c r="EVB52" s="1"/>
      <c r="EVC52" s="1"/>
      <c r="EVD52" s="1"/>
      <c r="EVE52" s="1"/>
      <c r="EVF52" s="1"/>
      <c r="EVG52" s="1"/>
      <c r="EVH52" s="1"/>
      <c r="EVI52" s="1"/>
      <c r="EVJ52" s="1"/>
      <c r="EVK52" s="1"/>
      <c r="EVL52" s="1"/>
      <c r="EVM52" s="1"/>
      <c r="EVN52" s="1"/>
      <c r="EVO52" s="1"/>
      <c r="EVP52" s="1"/>
      <c r="EVQ52" s="1"/>
      <c r="EVR52" s="1"/>
      <c r="EVS52" s="1"/>
      <c r="EVT52" s="1"/>
      <c r="EVU52" s="1"/>
      <c r="EVV52" s="1"/>
      <c r="EVW52" s="1"/>
      <c r="EVX52" s="1"/>
      <c r="EVY52" s="1"/>
      <c r="EVZ52" s="1"/>
      <c r="EWA52" s="1"/>
      <c r="EWB52" s="1"/>
      <c r="EWC52" s="1"/>
      <c r="EWD52" s="1"/>
      <c r="EWE52" s="1"/>
      <c r="EWF52" s="1"/>
      <c r="EWG52" s="1"/>
      <c r="EWH52" s="1"/>
      <c r="EWI52" s="1"/>
      <c r="EWJ52" s="1"/>
      <c r="EWK52" s="1"/>
      <c r="EWL52" s="1"/>
      <c r="EWM52" s="1"/>
      <c r="EWN52" s="1"/>
      <c r="EWO52" s="1"/>
      <c r="EWP52" s="1"/>
      <c r="EWQ52" s="1"/>
      <c r="EWR52" s="1"/>
      <c r="EWS52" s="1"/>
      <c r="EWT52" s="1"/>
      <c r="EWU52" s="1"/>
      <c r="EWV52" s="1"/>
      <c r="EWW52" s="1"/>
      <c r="EWX52" s="1"/>
      <c r="EWY52" s="1"/>
      <c r="EWZ52" s="1"/>
      <c r="EXA52" s="1"/>
      <c r="EXB52" s="1"/>
      <c r="EXC52" s="1"/>
      <c r="EXD52" s="1"/>
      <c r="EXE52" s="1"/>
      <c r="EXF52" s="1"/>
      <c r="EXG52" s="1"/>
      <c r="EXH52" s="1"/>
      <c r="EXI52" s="1"/>
      <c r="EXJ52" s="1"/>
      <c r="EXK52" s="1"/>
      <c r="EXL52" s="1"/>
      <c r="EXM52" s="1"/>
      <c r="EXN52" s="1"/>
      <c r="EXO52" s="1"/>
      <c r="EXP52" s="1"/>
      <c r="EXQ52" s="1"/>
      <c r="EXR52" s="1"/>
      <c r="EXS52" s="1"/>
      <c r="EXT52" s="1"/>
      <c r="EXU52" s="1"/>
      <c r="EXV52" s="1"/>
      <c r="EXW52" s="1"/>
      <c r="EXX52" s="1"/>
      <c r="EXY52" s="1"/>
      <c r="EXZ52" s="1"/>
      <c r="EYA52" s="1"/>
      <c r="EYB52" s="1"/>
      <c r="EYC52" s="1"/>
      <c r="EYD52" s="1"/>
      <c r="EYE52" s="1"/>
      <c r="EYF52" s="1"/>
      <c r="EYG52" s="1"/>
      <c r="EYH52" s="1"/>
      <c r="EYI52" s="1"/>
      <c r="EYJ52" s="1"/>
      <c r="EYK52" s="1"/>
      <c r="EYL52" s="1"/>
      <c r="EYM52" s="1"/>
      <c r="EYN52" s="1"/>
      <c r="EYO52" s="1"/>
      <c r="EYP52" s="1"/>
      <c r="EYQ52" s="1"/>
      <c r="EYR52" s="1"/>
      <c r="EYS52" s="1"/>
      <c r="EYT52" s="1"/>
      <c r="EYU52" s="1"/>
      <c r="EYV52" s="1"/>
      <c r="EYW52" s="1"/>
      <c r="EYX52" s="1"/>
      <c r="EYY52" s="1"/>
      <c r="EYZ52" s="1"/>
      <c r="EZA52" s="1"/>
      <c r="EZB52" s="1"/>
      <c r="EZC52" s="1"/>
      <c r="EZD52" s="1"/>
      <c r="EZE52" s="1"/>
      <c r="EZF52" s="1"/>
      <c r="EZG52" s="1"/>
      <c r="EZH52" s="1"/>
      <c r="EZI52" s="1"/>
      <c r="EZJ52" s="1"/>
      <c r="EZK52" s="1"/>
      <c r="EZL52" s="1"/>
      <c r="EZM52" s="1"/>
      <c r="EZN52" s="1"/>
      <c r="EZO52" s="1"/>
      <c r="EZP52" s="1"/>
      <c r="EZQ52" s="1"/>
      <c r="EZR52" s="1"/>
      <c r="EZS52" s="1"/>
      <c r="EZT52" s="1"/>
      <c r="EZU52" s="1"/>
      <c r="EZV52" s="1"/>
      <c r="EZW52" s="1"/>
      <c r="EZX52" s="1"/>
      <c r="EZY52" s="1"/>
      <c r="EZZ52" s="1"/>
      <c r="FAA52" s="1"/>
      <c r="FAB52" s="1"/>
      <c r="FAC52" s="1"/>
      <c r="FAD52" s="1"/>
      <c r="FAE52" s="1"/>
      <c r="FAF52" s="1"/>
      <c r="FAG52" s="1"/>
      <c r="FAH52" s="1"/>
      <c r="FAI52" s="1"/>
      <c r="FAJ52" s="1"/>
      <c r="FAK52" s="1"/>
      <c r="FAL52" s="1"/>
      <c r="FAM52" s="1"/>
      <c r="FAN52" s="1"/>
      <c r="FAO52" s="1"/>
      <c r="FAP52" s="1"/>
      <c r="FAQ52" s="1"/>
      <c r="FAR52" s="1"/>
      <c r="FAS52" s="1"/>
      <c r="FAT52" s="1"/>
      <c r="FAU52" s="1"/>
      <c r="FAV52" s="1"/>
      <c r="FAW52" s="1"/>
      <c r="FAX52" s="1"/>
      <c r="FAY52" s="1"/>
      <c r="FAZ52" s="1"/>
      <c r="FBA52" s="1"/>
      <c r="FBB52" s="1"/>
      <c r="FBC52" s="1"/>
      <c r="FBD52" s="1"/>
      <c r="FBE52" s="1"/>
      <c r="FBF52" s="1"/>
      <c r="FBG52" s="1"/>
      <c r="FBH52" s="1"/>
      <c r="FBI52" s="1"/>
      <c r="FBJ52" s="1"/>
      <c r="FBK52" s="1"/>
      <c r="FBL52" s="1"/>
      <c r="FBM52" s="1"/>
      <c r="FBN52" s="1"/>
      <c r="FBO52" s="1"/>
      <c r="FBP52" s="1"/>
      <c r="FBQ52" s="1"/>
      <c r="FBR52" s="1"/>
      <c r="FBS52" s="1"/>
      <c r="FBT52" s="1"/>
      <c r="FBU52" s="1"/>
      <c r="FBV52" s="1"/>
      <c r="FBW52" s="1"/>
      <c r="FBX52" s="1"/>
      <c r="FBY52" s="1"/>
      <c r="FBZ52" s="1"/>
      <c r="FCA52" s="1"/>
      <c r="FCB52" s="1"/>
      <c r="FCC52" s="1"/>
      <c r="FCD52" s="1"/>
      <c r="FCE52" s="1"/>
      <c r="FCF52" s="1"/>
      <c r="FCG52" s="1"/>
      <c r="FCH52" s="1"/>
      <c r="FCI52" s="1"/>
      <c r="FCJ52" s="1"/>
      <c r="FCK52" s="1"/>
      <c r="FCL52" s="1"/>
      <c r="FCM52" s="1"/>
      <c r="FCN52" s="1"/>
      <c r="FCO52" s="1"/>
      <c r="FCP52" s="1"/>
      <c r="FCQ52" s="1"/>
      <c r="FCR52" s="1"/>
      <c r="FCS52" s="1"/>
      <c r="FCT52" s="1"/>
      <c r="FCU52" s="1"/>
      <c r="FCV52" s="1"/>
      <c r="FCW52" s="1"/>
      <c r="FCX52" s="1"/>
      <c r="FCY52" s="1"/>
      <c r="FCZ52" s="1"/>
      <c r="FDA52" s="1"/>
      <c r="FDB52" s="1"/>
      <c r="FDC52" s="1"/>
      <c r="FDD52" s="1"/>
      <c r="FDE52" s="1"/>
      <c r="FDF52" s="1"/>
      <c r="FDG52" s="1"/>
      <c r="FDH52" s="1"/>
      <c r="FDI52" s="1"/>
      <c r="FDJ52" s="1"/>
      <c r="FDK52" s="1"/>
      <c r="FDL52" s="1"/>
      <c r="FDM52" s="1"/>
      <c r="FDN52" s="1"/>
      <c r="FDO52" s="1"/>
      <c r="FDP52" s="1"/>
      <c r="FDQ52" s="1"/>
      <c r="FDR52" s="1"/>
      <c r="FDS52" s="1"/>
      <c r="FDT52" s="1"/>
      <c r="FDU52" s="1"/>
      <c r="FDV52" s="1"/>
      <c r="FDW52" s="1"/>
      <c r="FDX52" s="1"/>
      <c r="FDY52" s="1"/>
      <c r="FDZ52" s="1"/>
      <c r="FEA52" s="1"/>
      <c r="FEB52" s="1"/>
      <c r="FEC52" s="1"/>
      <c r="FED52" s="1"/>
      <c r="FEE52" s="1"/>
      <c r="FEF52" s="1"/>
      <c r="FEG52" s="1"/>
      <c r="FEH52" s="1"/>
      <c r="FEI52" s="1"/>
      <c r="FEJ52" s="1"/>
      <c r="FEK52" s="1"/>
      <c r="FEL52" s="1"/>
      <c r="FEM52" s="1"/>
      <c r="FEN52" s="1"/>
      <c r="FEO52" s="1"/>
      <c r="FEP52" s="1"/>
      <c r="FEQ52" s="1"/>
      <c r="FER52" s="1"/>
      <c r="FES52" s="1"/>
      <c r="FET52" s="1"/>
      <c r="FEU52" s="1"/>
      <c r="FEV52" s="1"/>
      <c r="FEW52" s="1"/>
      <c r="FEX52" s="1"/>
      <c r="FEY52" s="1"/>
      <c r="FEZ52" s="1"/>
      <c r="FFA52" s="1"/>
      <c r="FFB52" s="1"/>
      <c r="FFC52" s="1"/>
      <c r="FFD52" s="1"/>
      <c r="FFE52" s="1"/>
      <c r="FFF52" s="1"/>
      <c r="FFG52" s="1"/>
      <c r="FFH52" s="1"/>
      <c r="FFI52" s="1"/>
      <c r="FFJ52" s="1"/>
      <c r="FFK52" s="1"/>
      <c r="FFL52" s="1"/>
      <c r="FFM52" s="1"/>
      <c r="FFN52" s="1"/>
      <c r="FFO52" s="1"/>
      <c r="FFP52" s="1"/>
      <c r="FFQ52" s="1"/>
      <c r="FFR52" s="1"/>
      <c r="FFS52" s="1"/>
      <c r="FFT52" s="1"/>
      <c r="FFU52" s="1"/>
      <c r="FFV52" s="1"/>
      <c r="FFW52" s="1"/>
      <c r="FFX52" s="1"/>
      <c r="FFY52" s="1"/>
      <c r="FFZ52" s="1"/>
      <c r="FGA52" s="1"/>
      <c r="FGB52" s="1"/>
      <c r="FGC52" s="1"/>
      <c r="FGD52" s="1"/>
      <c r="FGE52" s="1"/>
      <c r="FGF52" s="1"/>
      <c r="FGG52" s="1"/>
      <c r="FGH52" s="1"/>
      <c r="FGI52" s="1"/>
      <c r="FGJ52" s="1"/>
      <c r="FGK52" s="1"/>
      <c r="FGL52" s="1"/>
      <c r="FGM52" s="1"/>
      <c r="FGN52" s="1"/>
      <c r="FGO52" s="1"/>
      <c r="FGP52" s="1"/>
      <c r="FGQ52" s="1"/>
      <c r="FGR52" s="1"/>
      <c r="FGS52" s="1"/>
      <c r="FGT52" s="1"/>
      <c r="FGU52" s="1"/>
      <c r="FGV52" s="1"/>
      <c r="FGW52" s="1"/>
      <c r="FGX52" s="1"/>
      <c r="FGY52" s="1"/>
      <c r="FGZ52" s="1"/>
      <c r="FHA52" s="1"/>
      <c r="FHB52" s="1"/>
      <c r="FHC52" s="1"/>
      <c r="FHD52" s="1"/>
      <c r="FHE52" s="1"/>
      <c r="FHF52" s="1"/>
      <c r="FHG52" s="1"/>
      <c r="FHH52" s="1"/>
      <c r="FHI52" s="1"/>
      <c r="FHJ52" s="1"/>
      <c r="FHK52" s="1"/>
      <c r="FHL52" s="1"/>
      <c r="FHM52" s="1"/>
      <c r="FHN52" s="1"/>
      <c r="FHO52" s="1"/>
      <c r="FHP52" s="1"/>
      <c r="FHQ52" s="1"/>
      <c r="FHR52" s="1"/>
      <c r="FHS52" s="1"/>
      <c r="FHT52" s="1"/>
      <c r="FHU52" s="1"/>
      <c r="FHV52" s="1"/>
      <c r="FHW52" s="1"/>
      <c r="FHX52" s="1"/>
      <c r="FHY52" s="1"/>
      <c r="FHZ52" s="1"/>
      <c r="FIA52" s="1"/>
      <c r="FIB52" s="1"/>
      <c r="FIC52" s="1"/>
      <c r="FID52" s="1"/>
      <c r="FIE52" s="1"/>
      <c r="FIF52" s="1"/>
      <c r="FIG52" s="1"/>
      <c r="FIH52" s="1"/>
      <c r="FII52" s="1"/>
      <c r="FIJ52" s="1"/>
      <c r="FIK52" s="1"/>
      <c r="FIL52" s="1"/>
      <c r="FIM52" s="1"/>
      <c r="FIN52" s="1"/>
      <c r="FIO52" s="1"/>
      <c r="FIP52" s="1"/>
      <c r="FIQ52" s="1"/>
      <c r="FIR52" s="1"/>
      <c r="FIS52" s="1"/>
      <c r="FIT52" s="1"/>
      <c r="FIU52" s="1"/>
      <c r="FIV52" s="1"/>
      <c r="FIW52" s="1"/>
      <c r="FIX52" s="1"/>
      <c r="FIY52" s="1"/>
      <c r="FIZ52" s="1"/>
      <c r="FJA52" s="1"/>
      <c r="FJB52" s="1"/>
      <c r="FJC52" s="1"/>
      <c r="FJD52" s="1"/>
      <c r="FJE52" s="1"/>
      <c r="FJF52" s="1"/>
      <c r="FJG52" s="1"/>
      <c r="FJH52" s="1"/>
      <c r="FJI52" s="1"/>
      <c r="FJJ52" s="1"/>
      <c r="FJK52" s="1"/>
      <c r="FJL52" s="1"/>
      <c r="FJM52" s="1"/>
      <c r="FJN52" s="1"/>
      <c r="FJO52" s="1"/>
      <c r="FJP52" s="1"/>
      <c r="FJQ52" s="1"/>
      <c r="FJR52" s="1"/>
      <c r="FJS52" s="1"/>
      <c r="FJT52" s="1"/>
      <c r="FJU52" s="1"/>
      <c r="FJV52" s="1"/>
      <c r="FJW52" s="1"/>
      <c r="FJX52" s="1"/>
      <c r="FJY52" s="1"/>
      <c r="FJZ52" s="1"/>
      <c r="FKA52" s="1"/>
      <c r="FKB52" s="1"/>
      <c r="FKC52" s="1"/>
      <c r="FKD52" s="1"/>
      <c r="FKE52" s="1"/>
      <c r="FKF52" s="1"/>
      <c r="FKG52" s="1"/>
      <c r="FKH52" s="1"/>
      <c r="FKI52" s="1"/>
      <c r="FKJ52" s="1"/>
      <c r="FKK52" s="1"/>
      <c r="FKL52" s="1"/>
      <c r="FKM52" s="1"/>
      <c r="FKN52" s="1"/>
      <c r="FKO52" s="1"/>
      <c r="FKP52" s="1"/>
      <c r="FKQ52" s="1"/>
      <c r="FKR52" s="1"/>
      <c r="FKS52" s="1"/>
      <c r="FKT52" s="1"/>
      <c r="FKU52" s="1"/>
      <c r="FKV52" s="1"/>
      <c r="FKW52" s="1"/>
      <c r="FKX52" s="1"/>
      <c r="FKY52" s="1"/>
      <c r="FKZ52" s="1"/>
      <c r="FLA52" s="1"/>
      <c r="FLB52" s="1"/>
      <c r="FLC52" s="1"/>
      <c r="FLD52" s="1"/>
      <c r="FLE52" s="1"/>
      <c r="FLF52" s="1"/>
      <c r="FLG52" s="1"/>
      <c r="FLH52" s="1"/>
      <c r="FLI52" s="1"/>
      <c r="FLJ52" s="1"/>
      <c r="FLK52" s="1"/>
      <c r="FLL52" s="1"/>
      <c r="FLM52" s="1"/>
      <c r="FLN52" s="1"/>
      <c r="FLO52" s="1"/>
      <c r="FLP52" s="1"/>
      <c r="FLQ52" s="1"/>
      <c r="FLR52" s="1"/>
      <c r="FLS52" s="1"/>
      <c r="FLT52" s="1"/>
      <c r="FLU52" s="1"/>
      <c r="FLV52" s="1"/>
      <c r="FLW52" s="1"/>
      <c r="FLX52" s="1"/>
      <c r="FLY52" s="1"/>
      <c r="FLZ52" s="1"/>
      <c r="FMA52" s="1"/>
      <c r="FMB52" s="1"/>
      <c r="FMC52" s="1"/>
      <c r="FMD52" s="1"/>
      <c r="FME52" s="1"/>
      <c r="FMF52" s="1"/>
      <c r="FMG52" s="1"/>
      <c r="FMH52" s="1"/>
      <c r="FMI52" s="1"/>
      <c r="FMJ52" s="1"/>
      <c r="FMK52" s="1"/>
      <c r="FML52" s="1"/>
      <c r="FMM52" s="1"/>
      <c r="FMN52" s="1"/>
      <c r="FMO52" s="1"/>
      <c r="FMP52" s="1"/>
      <c r="FMQ52" s="1"/>
      <c r="FMR52" s="1"/>
      <c r="FMS52" s="1"/>
      <c r="FMT52" s="1"/>
      <c r="FMU52" s="1"/>
      <c r="FMV52" s="1"/>
      <c r="FMW52" s="1"/>
      <c r="FMX52" s="1"/>
      <c r="FMY52" s="1"/>
      <c r="FMZ52" s="1"/>
      <c r="FNA52" s="1"/>
      <c r="FNB52" s="1"/>
      <c r="FNC52" s="1"/>
      <c r="FND52" s="1"/>
      <c r="FNE52" s="1"/>
      <c r="FNF52" s="1"/>
      <c r="FNG52" s="1"/>
      <c r="FNH52" s="1"/>
      <c r="FNI52" s="1"/>
      <c r="FNJ52" s="1"/>
      <c r="FNK52" s="1"/>
      <c r="FNL52" s="1"/>
      <c r="FNM52" s="1"/>
      <c r="FNN52" s="1"/>
      <c r="FNO52" s="1"/>
      <c r="FNP52" s="1"/>
      <c r="FNQ52" s="1"/>
      <c r="FNR52" s="1"/>
      <c r="FNS52" s="1"/>
      <c r="FNT52" s="1"/>
      <c r="FNU52" s="1"/>
      <c r="FNV52" s="1"/>
      <c r="FNW52" s="1"/>
      <c r="FNX52" s="1"/>
      <c r="FNY52" s="1"/>
      <c r="FNZ52" s="1"/>
      <c r="FOA52" s="1"/>
      <c r="FOB52" s="1"/>
      <c r="FOC52" s="1"/>
      <c r="FOD52" s="1"/>
      <c r="FOE52" s="1"/>
      <c r="FOF52" s="1"/>
      <c r="FOG52" s="1"/>
      <c r="FOH52" s="1"/>
      <c r="FOI52" s="1"/>
      <c r="FOJ52" s="1"/>
      <c r="FOK52" s="1"/>
      <c r="FOL52" s="1"/>
      <c r="FOM52" s="1"/>
      <c r="FON52" s="1"/>
      <c r="FOO52" s="1"/>
      <c r="FOP52" s="1"/>
      <c r="FOQ52" s="1"/>
      <c r="FOR52" s="1"/>
      <c r="FOS52" s="1"/>
      <c r="FOT52" s="1"/>
      <c r="FOU52" s="1"/>
      <c r="FOV52" s="1"/>
      <c r="FOW52" s="1"/>
      <c r="FOX52" s="1"/>
      <c r="FOY52" s="1"/>
      <c r="FOZ52" s="1"/>
      <c r="FPA52" s="1"/>
      <c r="FPB52" s="1"/>
      <c r="FPC52" s="1"/>
      <c r="FPD52" s="1"/>
      <c r="FPE52" s="1"/>
      <c r="FPF52" s="1"/>
      <c r="FPG52" s="1"/>
      <c r="FPH52" s="1"/>
      <c r="FPI52" s="1"/>
      <c r="FPJ52" s="1"/>
      <c r="FPK52" s="1"/>
      <c r="FPL52" s="1"/>
      <c r="FPM52" s="1"/>
      <c r="FPN52" s="1"/>
      <c r="FPO52" s="1"/>
      <c r="FPP52" s="1"/>
      <c r="FPQ52" s="1"/>
      <c r="FPR52" s="1"/>
      <c r="FPS52" s="1"/>
      <c r="FPT52" s="1"/>
      <c r="FPU52" s="1"/>
      <c r="FPV52" s="1"/>
      <c r="FPW52" s="1"/>
      <c r="FPX52" s="1"/>
      <c r="FPY52" s="1"/>
      <c r="FPZ52" s="1"/>
      <c r="FQA52" s="1"/>
      <c r="FQB52" s="1"/>
      <c r="FQC52" s="1"/>
      <c r="FQD52" s="1"/>
      <c r="FQE52" s="1"/>
      <c r="FQF52" s="1"/>
      <c r="FQG52" s="1"/>
      <c r="FQH52" s="1"/>
      <c r="FQI52" s="1"/>
      <c r="FQJ52" s="1"/>
      <c r="FQK52" s="1"/>
      <c r="FQL52" s="1"/>
      <c r="FQM52" s="1"/>
      <c r="FQN52" s="1"/>
      <c r="FQO52" s="1"/>
      <c r="FQP52" s="1"/>
      <c r="FQQ52" s="1"/>
      <c r="FQR52" s="1"/>
      <c r="FQS52" s="1"/>
      <c r="FQT52" s="1"/>
      <c r="FQU52" s="1"/>
      <c r="FQV52" s="1"/>
      <c r="FQW52" s="1"/>
      <c r="FQX52" s="1"/>
      <c r="FQY52" s="1"/>
      <c r="FQZ52" s="1"/>
      <c r="FRA52" s="1"/>
      <c r="FRB52" s="1"/>
      <c r="FRC52" s="1"/>
      <c r="FRD52" s="1"/>
      <c r="FRE52" s="1"/>
      <c r="FRF52" s="1"/>
      <c r="FRG52" s="1"/>
      <c r="FRH52" s="1"/>
      <c r="FRI52" s="1"/>
      <c r="FRJ52" s="1"/>
      <c r="FRK52" s="1"/>
      <c r="FRL52" s="1"/>
      <c r="FRM52" s="1"/>
      <c r="FRN52" s="1"/>
      <c r="FRO52" s="1"/>
      <c r="FRP52" s="1"/>
      <c r="FRQ52" s="1"/>
      <c r="FRR52" s="1"/>
      <c r="FRS52" s="1"/>
      <c r="FRT52" s="1"/>
      <c r="FRU52" s="1"/>
      <c r="FRV52" s="1"/>
      <c r="FRW52" s="1"/>
      <c r="FRX52" s="1"/>
      <c r="FRY52" s="1"/>
      <c r="FRZ52" s="1"/>
      <c r="FSA52" s="1"/>
      <c r="FSB52" s="1"/>
      <c r="FSC52" s="1"/>
      <c r="FSD52" s="1"/>
      <c r="FSE52" s="1"/>
      <c r="FSF52" s="1"/>
      <c r="FSG52" s="1"/>
      <c r="FSH52" s="1"/>
      <c r="FSI52" s="1"/>
      <c r="FSJ52" s="1"/>
      <c r="FSK52" s="1"/>
      <c r="FSL52" s="1"/>
      <c r="FSM52" s="1"/>
      <c r="FSN52" s="1"/>
      <c r="FSO52" s="1"/>
      <c r="FSP52" s="1"/>
      <c r="FSQ52" s="1"/>
      <c r="FSR52" s="1"/>
      <c r="FSS52" s="1"/>
      <c r="FST52" s="1"/>
      <c r="FSU52" s="1"/>
      <c r="FSV52" s="1"/>
      <c r="FSW52" s="1"/>
      <c r="FSX52" s="1"/>
      <c r="FSY52" s="1"/>
      <c r="FSZ52" s="1"/>
      <c r="FTA52" s="1"/>
      <c r="FTB52" s="1"/>
      <c r="FTC52" s="1"/>
      <c r="FTD52" s="1"/>
      <c r="FTE52" s="1"/>
      <c r="FTF52" s="1"/>
      <c r="FTG52" s="1"/>
      <c r="FTH52" s="1"/>
      <c r="FTI52" s="1"/>
      <c r="FTJ52" s="1"/>
      <c r="FTK52" s="1"/>
      <c r="FTL52" s="1"/>
      <c r="FTM52" s="1"/>
      <c r="FTN52" s="1"/>
      <c r="FTO52" s="1"/>
      <c r="FTP52" s="1"/>
      <c r="FTQ52" s="1"/>
      <c r="FTR52" s="1"/>
      <c r="FTS52" s="1"/>
      <c r="FTT52" s="1"/>
      <c r="FTU52" s="1"/>
      <c r="FTV52" s="1"/>
      <c r="FTW52" s="1"/>
      <c r="FTX52" s="1"/>
      <c r="FTY52" s="1"/>
      <c r="FTZ52" s="1"/>
      <c r="FUA52" s="1"/>
      <c r="FUB52" s="1"/>
      <c r="FUC52" s="1"/>
      <c r="FUD52" s="1"/>
      <c r="FUE52" s="1"/>
      <c r="FUF52" s="1"/>
      <c r="FUG52" s="1"/>
      <c r="FUH52" s="1"/>
      <c r="FUI52" s="1"/>
      <c r="FUJ52" s="1"/>
      <c r="FUK52" s="1"/>
      <c r="FUL52" s="1"/>
      <c r="FUM52" s="1"/>
      <c r="FUN52" s="1"/>
      <c r="FUO52" s="1"/>
      <c r="FUP52" s="1"/>
      <c r="FUQ52" s="1"/>
      <c r="FUR52" s="1"/>
      <c r="FUS52" s="1"/>
      <c r="FUT52" s="1"/>
      <c r="FUU52" s="1"/>
      <c r="FUV52" s="1"/>
      <c r="FUW52" s="1"/>
      <c r="FUX52" s="1"/>
      <c r="FUY52" s="1"/>
      <c r="FUZ52" s="1"/>
      <c r="FVA52" s="1"/>
      <c r="FVB52" s="1"/>
      <c r="FVC52" s="1"/>
      <c r="FVD52" s="1"/>
      <c r="FVE52" s="1"/>
      <c r="FVF52" s="1"/>
      <c r="FVG52" s="1"/>
      <c r="FVH52" s="1"/>
      <c r="FVI52" s="1"/>
      <c r="FVJ52" s="1"/>
      <c r="FVK52" s="1"/>
      <c r="FVL52" s="1"/>
      <c r="FVM52" s="1"/>
      <c r="FVN52" s="1"/>
      <c r="FVO52" s="1"/>
      <c r="FVP52" s="1"/>
      <c r="FVQ52" s="1"/>
      <c r="FVR52" s="1"/>
      <c r="FVS52" s="1"/>
      <c r="FVT52" s="1"/>
      <c r="FVU52" s="1"/>
      <c r="FVV52" s="1"/>
      <c r="FVW52" s="1"/>
      <c r="FVX52" s="1"/>
      <c r="FVY52" s="1"/>
      <c r="FVZ52" s="1"/>
      <c r="FWA52" s="1"/>
      <c r="FWB52" s="1"/>
      <c r="FWC52" s="1"/>
      <c r="FWD52" s="1"/>
      <c r="FWE52" s="1"/>
      <c r="FWF52" s="1"/>
      <c r="FWG52" s="1"/>
      <c r="FWH52" s="1"/>
      <c r="FWI52" s="1"/>
      <c r="FWJ52" s="1"/>
      <c r="FWK52" s="1"/>
      <c r="FWL52" s="1"/>
      <c r="FWM52" s="1"/>
      <c r="FWN52" s="1"/>
      <c r="FWO52" s="1"/>
      <c r="FWP52" s="1"/>
      <c r="FWQ52" s="1"/>
      <c r="FWR52" s="1"/>
      <c r="FWS52" s="1"/>
      <c r="FWT52" s="1"/>
      <c r="FWU52" s="1"/>
      <c r="FWV52" s="1"/>
      <c r="FWW52" s="1"/>
      <c r="FWX52" s="1"/>
      <c r="FWY52" s="1"/>
      <c r="FWZ52" s="1"/>
      <c r="FXA52" s="1"/>
      <c r="FXB52" s="1"/>
      <c r="FXC52" s="1"/>
      <c r="FXD52" s="1"/>
      <c r="FXE52" s="1"/>
      <c r="FXF52" s="1"/>
      <c r="FXG52" s="1"/>
      <c r="FXH52" s="1"/>
      <c r="FXI52" s="1"/>
      <c r="FXJ52" s="1"/>
      <c r="FXK52" s="1"/>
      <c r="FXL52" s="1"/>
      <c r="FXM52" s="1"/>
      <c r="FXN52" s="1"/>
      <c r="FXO52" s="1"/>
      <c r="FXP52" s="1"/>
      <c r="FXQ52" s="1"/>
      <c r="FXR52" s="1"/>
      <c r="FXS52" s="1"/>
      <c r="FXT52" s="1"/>
      <c r="FXU52" s="1"/>
      <c r="FXV52" s="1"/>
      <c r="FXW52" s="1"/>
      <c r="FXX52" s="1"/>
      <c r="FXY52" s="1"/>
      <c r="FXZ52" s="1"/>
      <c r="FYA52" s="1"/>
      <c r="FYB52" s="1"/>
      <c r="FYC52" s="1"/>
      <c r="FYD52" s="1"/>
      <c r="FYE52" s="1"/>
      <c r="FYF52" s="1"/>
      <c r="FYG52" s="1"/>
      <c r="FYH52" s="1"/>
      <c r="FYI52" s="1"/>
      <c r="FYJ52" s="1"/>
      <c r="FYK52" s="1"/>
      <c r="FYL52" s="1"/>
      <c r="FYM52" s="1"/>
      <c r="FYN52" s="1"/>
      <c r="FYO52" s="1"/>
      <c r="FYP52" s="1"/>
      <c r="FYQ52" s="1"/>
      <c r="FYR52" s="1"/>
      <c r="FYS52" s="1"/>
      <c r="FYT52" s="1"/>
      <c r="FYU52" s="1"/>
      <c r="FYV52" s="1"/>
      <c r="FYW52" s="1"/>
      <c r="FYX52" s="1"/>
      <c r="FYY52" s="1"/>
      <c r="FYZ52" s="1"/>
      <c r="FZA52" s="1"/>
      <c r="FZB52" s="1"/>
      <c r="FZC52" s="1"/>
      <c r="FZD52" s="1"/>
      <c r="FZE52" s="1"/>
      <c r="FZF52" s="1"/>
      <c r="FZG52" s="1"/>
      <c r="FZH52" s="1"/>
      <c r="FZI52" s="1"/>
      <c r="FZJ52" s="1"/>
      <c r="FZK52" s="1"/>
      <c r="FZL52" s="1"/>
      <c r="FZM52" s="1"/>
      <c r="FZN52" s="1"/>
      <c r="FZO52" s="1"/>
      <c r="FZP52" s="1"/>
      <c r="FZQ52" s="1"/>
      <c r="FZR52" s="1"/>
      <c r="FZS52" s="1"/>
      <c r="FZT52" s="1"/>
      <c r="FZU52" s="1"/>
      <c r="FZV52" s="1"/>
      <c r="FZW52" s="1"/>
      <c r="FZX52" s="1"/>
      <c r="FZY52" s="1"/>
      <c r="FZZ52" s="1"/>
      <c r="GAA52" s="1"/>
      <c r="GAB52" s="1"/>
      <c r="GAC52" s="1"/>
      <c r="GAD52" s="1"/>
      <c r="GAE52" s="1"/>
      <c r="GAF52" s="1"/>
      <c r="GAG52" s="1"/>
      <c r="GAH52" s="1"/>
      <c r="GAI52" s="1"/>
      <c r="GAJ52" s="1"/>
      <c r="GAK52" s="1"/>
      <c r="GAL52" s="1"/>
      <c r="GAM52" s="1"/>
      <c r="GAN52" s="1"/>
      <c r="GAO52" s="1"/>
      <c r="GAP52" s="1"/>
      <c r="GAQ52" s="1"/>
      <c r="GAR52" s="1"/>
      <c r="GAS52" s="1"/>
      <c r="GAT52" s="1"/>
      <c r="GAU52" s="1"/>
      <c r="GAV52" s="1"/>
      <c r="GAW52" s="1"/>
      <c r="GAX52" s="1"/>
      <c r="GAY52" s="1"/>
      <c r="GAZ52" s="1"/>
      <c r="GBA52" s="1"/>
      <c r="GBB52" s="1"/>
      <c r="GBC52" s="1"/>
      <c r="GBD52" s="1"/>
      <c r="GBE52" s="1"/>
      <c r="GBF52" s="1"/>
      <c r="GBG52" s="1"/>
      <c r="GBH52" s="1"/>
      <c r="GBI52" s="1"/>
      <c r="GBJ52" s="1"/>
      <c r="GBK52" s="1"/>
      <c r="GBL52" s="1"/>
      <c r="GBM52" s="1"/>
      <c r="GBN52" s="1"/>
      <c r="GBO52" s="1"/>
      <c r="GBP52" s="1"/>
      <c r="GBQ52" s="1"/>
      <c r="GBR52" s="1"/>
      <c r="GBS52" s="1"/>
      <c r="GBT52" s="1"/>
      <c r="GBU52" s="1"/>
      <c r="GBV52" s="1"/>
      <c r="GBW52" s="1"/>
      <c r="GBX52" s="1"/>
      <c r="GBY52" s="1"/>
      <c r="GBZ52" s="1"/>
      <c r="GCA52" s="1"/>
      <c r="GCB52" s="1"/>
      <c r="GCC52" s="1"/>
      <c r="GCD52" s="1"/>
      <c r="GCE52" s="1"/>
      <c r="GCF52" s="1"/>
      <c r="GCG52" s="1"/>
      <c r="GCH52" s="1"/>
      <c r="GCI52" s="1"/>
      <c r="GCJ52" s="1"/>
      <c r="GCK52" s="1"/>
      <c r="GCL52" s="1"/>
      <c r="GCM52" s="1"/>
      <c r="GCN52" s="1"/>
      <c r="GCO52" s="1"/>
      <c r="GCP52" s="1"/>
      <c r="GCQ52" s="1"/>
      <c r="GCR52" s="1"/>
      <c r="GCS52" s="1"/>
      <c r="GCT52" s="1"/>
      <c r="GCU52" s="1"/>
      <c r="GCV52" s="1"/>
      <c r="GCW52" s="1"/>
      <c r="GCX52" s="1"/>
      <c r="GCY52" s="1"/>
      <c r="GCZ52" s="1"/>
      <c r="GDA52" s="1"/>
      <c r="GDB52" s="1"/>
      <c r="GDC52" s="1"/>
      <c r="GDD52" s="1"/>
      <c r="GDE52" s="1"/>
      <c r="GDF52" s="1"/>
      <c r="GDG52" s="1"/>
      <c r="GDH52" s="1"/>
      <c r="GDI52" s="1"/>
      <c r="GDJ52" s="1"/>
      <c r="GDK52" s="1"/>
      <c r="GDL52" s="1"/>
      <c r="GDM52" s="1"/>
      <c r="GDN52" s="1"/>
      <c r="GDO52" s="1"/>
      <c r="GDP52" s="1"/>
      <c r="GDQ52" s="1"/>
      <c r="GDR52" s="1"/>
      <c r="GDS52" s="1"/>
      <c r="GDT52" s="1"/>
      <c r="GDU52" s="1"/>
      <c r="GDV52" s="1"/>
      <c r="GDW52" s="1"/>
      <c r="GDX52" s="1"/>
      <c r="GDY52" s="1"/>
      <c r="GDZ52" s="1"/>
      <c r="GEA52" s="1"/>
      <c r="GEB52" s="1"/>
      <c r="GEC52" s="1"/>
      <c r="GED52" s="1"/>
      <c r="GEE52" s="1"/>
      <c r="GEF52" s="1"/>
      <c r="GEG52" s="1"/>
      <c r="GEH52" s="1"/>
      <c r="GEI52" s="1"/>
      <c r="GEJ52" s="1"/>
      <c r="GEK52" s="1"/>
      <c r="GEL52" s="1"/>
      <c r="GEM52" s="1"/>
      <c r="GEN52" s="1"/>
      <c r="GEO52" s="1"/>
      <c r="GEP52" s="1"/>
      <c r="GEQ52" s="1"/>
      <c r="GER52" s="1"/>
      <c r="GES52" s="1"/>
      <c r="GET52" s="1"/>
      <c r="GEU52" s="1"/>
      <c r="GEV52" s="1"/>
      <c r="GEW52" s="1"/>
      <c r="GEX52" s="1"/>
      <c r="GEY52" s="1"/>
      <c r="GEZ52" s="1"/>
      <c r="GFA52" s="1"/>
      <c r="GFB52" s="1"/>
      <c r="GFC52" s="1"/>
      <c r="GFD52" s="1"/>
      <c r="GFE52" s="1"/>
      <c r="GFF52" s="1"/>
      <c r="GFG52" s="1"/>
      <c r="GFH52" s="1"/>
      <c r="GFI52" s="1"/>
      <c r="GFJ52" s="1"/>
      <c r="GFK52" s="1"/>
      <c r="GFL52" s="1"/>
      <c r="GFM52" s="1"/>
      <c r="GFN52" s="1"/>
      <c r="GFO52" s="1"/>
      <c r="GFP52" s="1"/>
      <c r="GFQ52" s="1"/>
      <c r="GFR52" s="1"/>
      <c r="GFS52" s="1"/>
      <c r="GFT52" s="1"/>
      <c r="GFU52" s="1"/>
      <c r="GFV52" s="1"/>
      <c r="GFW52" s="1"/>
      <c r="GFX52" s="1"/>
      <c r="GFY52" s="1"/>
      <c r="GFZ52" s="1"/>
      <c r="GGA52" s="1"/>
      <c r="GGB52" s="1"/>
      <c r="GGC52" s="1"/>
      <c r="GGD52" s="1"/>
      <c r="GGE52" s="1"/>
      <c r="GGF52" s="1"/>
      <c r="GGG52" s="1"/>
      <c r="GGH52" s="1"/>
      <c r="GGI52" s="1"/>
      <c r="GGJ52" s="1"/>
      <c r="GGK52" s="1"/>
      <c r="GGL52" s="1"/>
      <c r="GGM52" s="1"/>
      <c r="GGN52" s="1"/>
      <c r="GGO52" s="1"/>
      <c r="GGP52" s="1"/>
      <c r="GGQ52" s="1"/>
      <c r="GGR52" s="1"/>
      <c r="GGS52" s="1"/>
      <c r="GGT52" s="1"/>
      <c r="GGU52" s="1"/>
      <c r="GGV52" s="1"/>
      <c r="GGW52" s="1"/>
      <c r="GGX52" s="1"/>
      <c r="GGY52" s="1"/>
      <c r="GGZ52" s="1"/>
      <c r="GHA52" s="1"/>
      <c r="GHB52" s="1"/>
      <c r="GHC52" s="1"/>
      <c r="GHD52" s="1"/>
      <c r="GHE52" s="1"/>
      <c r="GHF52" s="1"/>
      <c r="GHG52" s="1"/>
      <c r="GHH52" s="1"/>
      <c r="GHI52" s="1"/>
      <c r="GHJ52" s="1"/>
      <c r="GHK52" s="1"/>
      <c r="GHL52" s="1"/>
      <c r="GHM52" s="1"/>
      <c r="GHN52" s="1"/>
      <c r="GHO52" s="1"/>
      <c r="GHP52" s="1"/>
      <c r="GHQ52" s="1"/>
      <c r="GHR52" s="1"/>
      <c r="GHS52" s="1"/>
      <c r="GHT52" s="1"/>
      <c r="GHU52" s="1"/>
      <c r="GHV52" s="1"/>
      <c r="GHW52" s="1"/>
      <c r="GHX52" s="1"/>
      <c r="GHY52" s="1"/>
      <c r="GHZ52" s="1"/>
      <c r="GIA52" s="1"/>
      <c r="GIB52" s="1"/>
      <c r="GIC52" s="1"/>
      <c r="GID52" s="1"/>
      <c r="GIE52" s="1"/>
      <c r="GIF52" s="1"/>
      <c r="GIG52" s="1"/>
      <c r="GIH52" s="1"/>
      <c r="GII52" s="1"/>
      <c r="GIJ52" s="1"/>
      <c r="GIK52" s="1"/>
      <c r="GIL52" s="1"/>
      <c r="GIM52" s="1"/>
      <c r="GIN52" s="1"/>
      <c r="GIO52" s="1"/>
      <c r="GIP52" s="1"/>
      <c r="GIQ52" s="1"/>
      <c r="GIR52" s="1"/>
      <c r="GIS52" s="1"/>
      <c r="GIT52" s="1"/>
      <c r="GIU52" s="1"/>
      <c r="GIV52" s="1"/>
      <c r="GIW52" s="1"/>
      <c r="GIX52" s="1"/>
      <c r="GIY52" s="1"/>
      <c r="GIZ52" s="1"/>
      <c r="GJA52" s="1"/>
      <c r="GJB52" s="1"/>
      <c r="GJC52" s="1"/>
      <c r="GJD52" s="1"/>
      <c r="GJE52" s="1"/>
      <c r="GJF52" s="1"/>
      <c r="GJG52" s="1"/>
      <c r="GJH52" s="1"/>
      <c r="GJI52" s="1"/>
      <c r="GJJ52" s="1"/>
      <c r="GJK52" s="1"/>
      <c r="GJL52" s="1"/>
      <c r="GJM52" s="1"/>
      <c r="GJN52" s="1"/>
      <c r="GJO52" s="1"/>
      <c r="GJP52" s="1"/>
      <c r="GJQ52" s="1"/>
      <c r="GJR52" s="1"/>
      <c r="GJS52" s="1"/>
      <c r="GJT52" s="1"/>
      <c r="GJU52" s="1"/>
      <c r="GJV52" s="1"/>
      <c r="GJW52" s="1"/>
      <c r="GJX52" s="1"/>
      <c r="GJY52" s="1"/>
      <c r="GJZ52" s="1"/>
      <c r="GKA52" s="1"/>
      <c r="GKB52" s="1"/>
      <c r="GKC52" s="1"/>
      <c r="GKD52" s="1"/>
      <c r="GKE52" s="1"/>
      <c r="GKF52" s="1"/>
      <c r="GKG52" s="1"/>
      <c r="GKH52" s="1"/>
      <c r="GKI52" s="1"/>
      <c r="GKJ52" s="1"/>
      <c r="GKK52" s="1"/>
      <c r="GKL52" s="1"/>
      <c r="GKM52" s="1"/>
      <c r="GKN52" s="1"/>
      <c r="GKO52" s="1"/>
      <c r="GKP52" s="1"/>
      <c r="GKQ52" s="1"/>
      <c r="GKR52" s="1"/>
      <c r="GKS52" s="1"/>
      <c r="GKT52" s="1"/>
      <c r="GKU52" s="1"/>
      <c r="GKV52" s="1"/>
      <c r="GKW52" s="1"/>
      <c r="GKX52" s="1"/>
      <c r="GKY52" s="1"/>
      <c r="GKZ52" s="1"/>
      <c r="GLA52" s="1"/>
      <c r="GLB52" s="1"/>
      <c r="GLC52" s="1"/>
      <c r="GLD52" s="1"/>
      <c r="GLE52" s="1"/>
      <c r="GLF52" s="1"/>
      <c r="GLG52" s="1"/>
      <c r="GLH52" s="1"/>
      <c r="GLI52" s="1"/>
      <c r="GLJ52" s="1"/>
      <c r="GLK52" s="1"/>
      <c r="GLL52" s="1"/>
      <c r="GLM52" s="1"/>
      <c r="GLN52" s="1"/>
      <c r="GLO52" s="1"/>
      <c r="GLP52" s="1"/>
      <c r="GLQ52" s="1"/>
      <c r="GLR52" s="1"/>
      <c r="GLS52" s="1"/>
      <c r="GLT52" s="1"/>
      <c r="GLU52" s="1"/>
      <c r="GLV52" s="1"/>
      <c r="GLW52" s="1"/>
      <c r="GLX52" s="1"/>
      <c r="GLY52" s="1"/>
      <c r="GLZ52" s="1"/>
      <c r="GMA52" s="1"/>
      <c r="GMB52" s="1"/>
      <c r="GMC52" s="1"/>
      <c r="GMD52" s="1"/>
      <c r="GME52" s="1"/>
      <c r="GMF52" s="1"/>
      <c r="GMG52" s="1"/>
      <c r="GMH52" s="1"/>
      <c r="GMI52" s="1"/>
      <c r="GMJ52" s="1"/>
      <c r="GMK52" s="1"/>
      <c r="GML52" s="1"/>
      <c r="GMM52" s="1"/>
      <c r="GMN52" s="1"/>
      <c r="GMO52" s="1"/>
      <c r="GMP52" s="1"/>
      <c r="GMQ52" s="1"/>
      <c r="GMR52" s="1"/>
      <c r="GMS52" s="1"/>
      <c r="GMT52" s="1"/>
      <c r="GMU52" s="1"/>
      <c r="GMV52" s="1"/>
      <c r="GMW52" s="1"/>
      <c r="GMX52" s="1"/>
      <c r="GMY52" s="1"/>
      <c r="GMZ52" s="1"/>
      <c r="GNA52" s="1"/>
      <c r="GNB52" s="1"/>
      <c r="GNC52" s="1"/>
      <c r="GND52" s="1"/>
      <c r="GNE52" s="1"/>
      <c r="GNF52" s="1"/>
      <c r="GNG52" s="1"/>
      <c r="GNH52" s="1"/>
      <c r="GNI52" s="1"/>
      <c r="GNJ52" s="1"/>
      <c r="GNK52" s="1"/>
      <c r="GNL52" s="1"/>
      <c r="GNM52" s="1"/>
      <c r="GNN52" s="1"/>
      <c r="GNO52" s="1"/>
      <c r="GNP52" s="1"/>
      <c r="GNQ52" s="1"/>
      <c r="GNR52" s="1"/>
      <c r="GNS52" s="1"/>
      <c r="GNT52" s="1"/>
      <c r="GNU52" s="1"/>
      <c r="GNV52" s="1"/>
      <c r="GNW52" s="1"/>
      <c r="GNX52" s="1"/>
      <c r="GNY52" s="1"/>
      <c r="GNZ52" s="1"/>
      <c r="GOA52" s="1"/>
      <c r="GOB52" s="1"/>
      <c r="GOC52" s="1"/>
      <c r="GOD52" s="1"/>
      <c r="GOE52" s="1"/>
      <c r="GOF52" s="1"/>
      <c r="GOG52" s="1"/>
      <c r="GOH52" s="1"/>
      <c r="GOI52" s="1"/>
      <c r="GOJ52" s="1"/>
      <c r="GOK52" s="1"/>
      <c r="GOL52" s="1"/>
      <c r="GOM52" s="1"/>
      <c r="GON52" s="1"/>
      <c r="GOO52" s="1"/>
      <c r="GOP52" s="1"/>
      <c r="GOQ52" s="1"/>
      <c r="GOR52" s="1"/>
      <c r="GOS52" s="1"/>
      <c r="GOT52" s="1"/>
      <c r="GOU52" s="1"/>
      <c r="GOV52" s="1"/>
      <c r="GOW52" s="1"/>
      <c r="GOX52" s="1"/>
      <c r="GOY52" s="1"/>
      <c r="GOZ52" s="1"/>
      <c r="GPA52" s="1"/>
      <c r="GPB52" s="1"/>
      <c r="GPC52" s="1"/>
      <c r="GPD52" s="1"/>
      <c r="GPE52" s="1"/>
      <c r="GPF52" s="1"/>
      <c r="GPG52" s="1"/>
      <c r="GPH52" s="1"/>
      <c r="GPI52" s="1"/>
      <c r="GPJ52" s="1"/>
      <c r="GPK52" s="1"/>
      <c r="GPL52" s="1"/>
      <c r="GPM52" s="1"/>
      <c r="GPN52" s="1"/>
      <c r="GPO52" s="1"/>
      <c r="GPP52" s="1"/>
      <c r="GPQ52" s="1"/>
      <c r="GPR52" s="1"/>
      <c r="GPS52" s="1"/>
      <c r="GPT52" s="1"/>
      <c r="GPU52" s="1"/>
      <c r="GPV52" s="1"/>
      <c r="GPW52" s="1"/>
      <c r="GPX52" s="1"/>
      <c r="GPY52" s="1"/>
      <c r="GPZ52" s="1"/>
      <c r="GQA52" s="1"/>
      <c r="GQB52" s="1"/>
      <c r="GQC52" s="1"/>
      <c r="GQD52" s="1"/>
      <c r="GQE52" s="1"/>
      <c r="GQF52" s="1"/>
      <c r="GQG52" s="1"/>
      <c r="GQH52" s="1"/>
      <c r="GQI52" s="1"/>
      <c r="GQJ52" s="1"/>
      <c r="GQK52" s="1"/>
      <c r="GQL52" s="1"/>
      <c r="GQM52" s="1"/>
      <c r="GQN52" s="1"/>
      <c r="GQO52" s="1"/>
      <c r="GQP52" s="1"/>
      <c r="GQQ52" s="1"/>
      <c r="GQR52" s="1"/>
      <c r="GQS52" s="1"/>
      <c r="GQT52" s="1"/>
      <c r="GQU52" s="1"/>
      <c r="GQV52" s="1"/>
      <c r="GQW52" s="1"/>
      <c r="GQX52" s="1"/>
      <c r="GQY52" s="1"/>
      <c r="GQZ52" s="1"/>
      <c r="GRA52" s="1"/>
      <c r="GRB52" s="1"/>
      <c r="GRC52" s="1"/>
      <c r="GRD52" s="1"/>
      <c r="GRE52" s="1"/>
      <c r="GRF52" s="1"/>
      <c r="GRG52" s="1"/>
      <c r="GRH52" s="1"/>
      <c r="GRI52" s="1"/>
      <c r="GRJ52" s="1"/>
      <c r="GRK52" s="1"/>
      <c r="GRL52" s="1"/>
      <c r="GRM52" s="1"/>
      <c r="GRN52" s="1"/>
      <c r="GRO52" s="1"/>
      <c r="GRP52" s="1"/>
      <c r="GRQ52" s="1"/>
      <c r="GRR52" s="1"/>
      <c r="GRS52" s="1"/>
      <c r="GRT52" s="1"/>
      <c r="GRU52" s="1"/>
      <c r="GRV52" s="1"/>
      <c r="GRW52" s="1"/>
      <c r="GRX52" s="1"/>
      <c r="GRY52" s="1"/>
      <c r="GRZ52" s="1"/>
      <c r="GSA52" s="1"/>
      <c r="GSB52" s="1"/>
      <c r="GSC52" s="1"/>
      <c r="GSD52" s="1"/>
      <c r="GSE52" s="1"/>
      <c r="GSF52" s="1"/>
      <c r="GSG52" s="1"/>
      <c r="GSH52" s="1"/>
      <c r="GSI52" s="1"/>
      <c r="GSJ52" s="1"/>
      <c r="GSK52" s="1"/>
      <c r="GSL52" s="1"/>
      <c r="GSM52" s="1"/>
      <c r="GSN52" s="1"/>
      <c r="GSO52" s="1"/>
      <c r="GSP52" s="1"/>
      <c r="GSQ52" s="1"/>
      <c r="GSR52" s="1"/>
      <c r="GSS52" s="1"/>
      <c r="GST52" s="1"/>
      <c r="GSU52" s="1"/>
      <c r="GSV52" s="1"/>
      <c r="GSW52" s="1"/>
      <c r="GSX52" s="1"/>
      <c r="GSY52" s="1"/>
      <c r="GSZ52" s="1"/>
      <c r="GTA52" s="1"/>
      <c r="GTB52" s="1"/>
      <c r="GTC52" s="1"/>
      <c r="GTD52" s="1"/>
      <c r="GTE52" s="1"/>
      <c r="GTF52" s="1"/>
      <c r="GTG52" s="1"/>
      <c r="GTH52" s="1"/>
      <c r="GTI52" s="1"/>
      <c r="GTJ52" s="1"/>
      <c r="GTK52" s="1"/>
      <c r="GTL52" s="1"/>
      <c r="GTM52" s="1"/>
      <c r="GTN52" s="1"/>
      <c r="GTO52" s="1"/>
      <c r="GTP52" s="1"/>
      <c r="GTQ52" s="1"/>
      <c r="GTR52" s="1"/>
      <c r="GTS52" s="1"/>
      <c r="GTT52" s="1"/>
      <c r="GTU52" s="1"/>
      <c r="GTV52" s="1"/>
      <c r="GTW52" s="1"/>
      <c r="GTX52" s="1"/>
      <c r="GTY52" s="1"/>
      <c r="GTZ52" s="1"/>
      <c r="GUA52" s="1"/>
      <c r="GUB52" s="1"/>
      <c r="GUC52" s="1"/>
      <c r="GUD52" s="1"/>
      <c r="GUE52" s="1"/>
      <c r="GUF52" s="1"/>
      <c r="GUG52" s="1"/>
      <c r="GUH52" s="1"/>
      <c r="GUI52" s="1"/>
      <c r="GUJ52" s="1"/>
      <c r="GUK52" s="1"/>
      <c r="GUL52" s="1"/>
      <c r="GUM52" s="1"/>
      <c r="GUN52" s="1"/>
      <c r="GUO52" s="1"/>
      <c r="GUP52" s="1"/>
      <c r="GUQ52" s="1"/>
      <c r="GUR52" s="1"/>
      <c r="GUS52" s="1"/>
      <c r="GUT52" s="1"/>
      <c r="GUU52" s="1"/>
      <c r="GUV52" s="1"/>
      <c r="GUW52" s="1"/>
      <c r="GUX52" s="1"/>
      <c r="GUY52" s="1"/>
      <c r="GUZ52" s="1"/>
      <c r="GVA52" s="1"/>
      <c r="GVB52" s="1"/>
      <c r="GVC52" s="1"/>
      <c r="GVD52" s="1"/>
      <c r="GVE52" s="1"/>
      <c r="GVF52" s="1"/>
      <c r="GVG52" s="1"/>
      <c r="GVH52" s="1"/>
      <c r="GVI52" s="1"/>
      <c r="GVJ52" s="1"/>
      <c r="GVK52" s="1"/>
      <c r="GVL52" s="1"/>
      <c r="GVM52" s="1"/>
      <c r="GVN52" s="1"/>
      <c r="GVO52" s="1"/>
      <c r="GVP52" s="1"/>
      <c r="GVQ52" s="1"/>
      <c r="GVR52" s="1"/>
      <c r="GVS52" s="1"/>
      <c r="GVT52" s="1"/>
      <c r="GVU52" s="1"/>
      <c r="GVV52" s="1"/>
      <c r="GVW52" s="1"/>
      <c r="GVX52" s="1"/>
      <c r="GVY52" s="1"/>
      <c r="GVZ52" s="1"/>
      <c r="GWA52" s="1"/>
      <c r="GWB52" s="1"/>
      <c r="GWC52" s="1"/>
      <c r="GWD52" s="1"/>
      <c r="GWE52" s="1"/>
      <c r="GWF52" s="1"/>
      <c r="GWG52" s="1"/>
      <c r="GWH52" s="1"/>
      <c r="GWI52" s="1"/>
      <c r="GWJ52" s="1"/>
      <c r="GWK52" s="1"/>
      <c r="GWL52" s="1"/>
      <c r="GWM52" s="1"/>
      <c r="GWN52" s="1"/>
      <c r="GWO52" s="1"/>
      <c r="GWP52" s="1"/>
      <c r="GWQ52" s="1"/>
      <c r="GWR52" s="1"/>
      <c r="GWS52" s="1"/>
      <c r="GWT52" s="1"/>
      <c r="GWU52" s="1"/>
      <c r="GWV52" s="1"/>
      <c r="GWW52" s="1"/>
      <c r="GWX52" s="1"/>
      <c r="GWY52" s="1"/>
      <c r="GWZ52" s="1"/>
      <c r="GXA52" s="1"/>
      <c r="GXB52" s="1"/>
      <c r="GXC52" s="1"/>
      <c r="GXD52" s="1"/>
      <c r="GXE52" s="1"/>
      <c r="GXF52" s="1"/>
      <c r="GXG52" s="1"/>
      <c r="GXH52" s="1"/>
      <c r="GXI52" s="1"/>
      <c r="GXJ52" s="1"/>
      <c r="GXK52" s="1"/>
      <c r="GXL52" s="1"/>
      <c r="GXM52" s="1"/>
      <c r="GXN52" s="1"/>
      <c r="GXO52" s="1"/>
      <c r="GXP52" s="1"/>
      <c r="GXQ52" s="1"/>
      <c r="GXR52" s="1"/>
      <c r="GXS52" s="1"/>
      <c r="GXT52" s="1"/>
      <c r="GXU52" s="1"/>
      <c r="GXV52" s="1"/>
      <c r="GXW52" s="1"/>
      <c r="GXX52" s="1"/>
      <c r="GXY52" s="1"/>
      <c r="GXZ52" s="1"/>
      <c r="GYA52" s="1"/>
      <c r="GYB52" s="1"/>
      <c r="GYC52" s="1"/>
      <c r="GYD52" s="1"/>
      <c r="GYE52" s="1"/>
      <c r="GYF52" s="1"/>
      <c r="GYG52" s="1"/>
      <c r="GYH52" s="1"/>
      <c r="GYI52" s="1"/>
      <c r="GYJ52" s="1"/>
      <c r="GYK52" s="1"/>
      <c r="GYL52" s="1"/>
      <c r="GYM52" s="1"/>
      <c r="GYN52" s="1"/>
      <c r="GYO52" s="1"/>
      <c r="GYP52" s="1"/>
      <c r="GYQ52" s="1"/>
      <c r="GYR52" s="1"/>
      <c r="GYS52" s="1"/>
      <c r="GYT52" s="1"/>
      <c r="GYU52" s="1"/>
      <c r="GYV52" s="1"/>
      <c r="GYW52" s="1"/>
      <c r="GYX52" s="1"/>
      <c r="GYY52" s="1"/>
      <c r="GYZ52" s="1"/>
      <c r="GZA52" s="1"/>
      <c r="GZB52" s="1"/>
      <c r="GZC52" s="1"/>
      <c r="GZD52" s="1"/>
      <c r="GZE52" s="1"/>
      <c r="GZF52" s="1"/>
      <c r="GZG52" s="1"/>
      <c r="GZH52" s="1"/>
      <c r="GZI52" s="1"/>
      <c r="GZJ52" s="1"/>
      <c r="GZK52" s="1"/>
      <c r="GZL52" s="1"/>
      <c r="GZM52" s="1"/>
      <c r="GZN52" s="1"/>
      <c r="GZO52" s="1"/>
      <c r="GZP52" s="1"/>
      <c r="GZQ52" s="1"/>
      <c r="GZR52" s="1"/>
      <c r="GZS52" s="1"/>
      <c r="GZT52" s="1"/>
      <c r="GZU52" s="1"/>
      <c r="GZV52" s="1"/>
      <c r="GZW52" s="1"/>
      <c r="GZX52" s="1"/>
      <c r="GZY52" s="1"/>
      <c r="GZZ52" s="1"/>
      <c r="HAA52" s="1"/>
      <c r="HAB52" s="1"/>
      <c r="HAC52" s="1"/>
      <c r="HAD52" s="1"/>
      <c r="HAE52" s="1"/>
      <c r="HAF52" s="1"/>
      <c r="HAG52" s="1"/>
      <c r="HAH52" s="1"/>
      <c r="HAI52" s="1"/>
      <c r="HAJ52" s="1"/>
      <c r="HAK52" s="1"/>
      <c r="HAL52" s="1"/>
      <c r="HAM52" s="1"/>
      <c r="HAN52" s="1"/>
      <c r="HAO52" s="1"/>
      <c r="HAP52" s="1"/>
      <c r="HAQ52" s="1"/>
      <c r="HAR52" s="1"/>
      <c r="HAS52" s="1"/>
      <c r="HAT52" s="1"/>
      <c r="HAU52" s="1"/>
      <c r="HAV52" s="1"/>
      <c r="HAW52" s="1"/>
      <c r="HAX52" s="1"/>
      <c r="HAY52" s="1"/>
      <c r="HAZ52" s="1"/>
      <c r="HBA52" s="1"/>
      <c r="HBB52" s="1"/>
      <c r="HBC52" s="1"/>
      <c r="HBD52" s="1"/>
      <c r="HBE52" s="1"/>
      <c r="HBF52" s="1"/>
      <c r="HBG52" s="1"/>
      <c r="HBH52" s="1"/>
      <c r="HBI52" s="1"/>
      <c r="HBJ52" s="1"/>
      <c r="HBK52" s="1"/>
      <c r="HBL52" s="1"/>
      <c r="HBM52" s="1"/>
      <c r="HBN52" s="1"/>
      <c r="HBO52" s="1"/>
      <c r="HBP52" s="1"/>
      <c r="HBQ52" s="1"/>
      <c r="HBR52" s="1"/>
      <c r="HBS52" s="1"/>
      <c r="HBT52" s="1"/>
      <c r="HBU52" s="1"/>
      <c r="HBV52" s="1"/>
      <c r="HBW52" s="1"/>
      <c r="HBX52" s="1"/>
      <c r="HBY52" s="1"/>
      <c r="HBZ52" s="1"/>
      <c r="HCA52" s="1"/>
      <c r="HCB52" s="1"/>
      <c r="HCC52" s="1"/>
      <c r="HCD52" s="1"/>
      <c r="HCE52" s="1"/>
      <c r="HCF52" s="1"/>
      <c r="HCG52" s="1"/>
      <c r="HCH52" s="1"/>
      <c r="HCI52" s="1"/>
      <c r="HCJ52" s="1"/>
      <c r="HCK52" s="1"/>
      <c r="HCL52" s="1"/>
      <c r="HCM52" s="1"/>
      <c r="HCN52" s="1"/>
      <c r="HCO52" s="1"/>
      <c r="HCP52" s="1"/>
      <c r="HCQ52" s="1"/>
      <c r="HCR52" s="1"/>
      <c r="HCS52" s="1"/>
      <c r="HCT52" s="1"/>
      <c r="HCU52" s="1"/>
      <c r="HCV52" s="1"/>
      <c r="HCW52" s="1"/>
      <c r="HCX52" s="1"/>
      <c r="HCY52" s="1"/>
      <c r="HCZ52" s="1"/>
      <c r="HDA52" s="1"/>
      <c r="HDB52" s="1"/>
      <c r="HDC52" s="1"/>
      <c r="HDD52" s="1"/>
      <c r="HDE52" s="1"/>
      <c r="HDF52" s="1"/>
      <c r="HDG52" s="1"/>
      <c r="HDH52" s="1"/>
      <c r="HDI52" s="1"/>
      <c r="HDJ52" s="1"/>
      <c r="HDK52" s="1"/>
      <c r="HDL52" s="1"/>
      <c r="HDM52" s="1"/>
      <c r="HDN52" s="1"/>
      <c r="HDO52" s="1"/>
      <c r="HDP52" s="1"/>
      <c r="HDQ52" s="1"/>
      <c r="HDR52" s="1"/>
      <c r="HDS52" s="1"/>
      <c r="HDT52" s="1"/>
      <c r="HDU52" s="1"/>
      <c r="HDV52" s="1"/>
      <c r="HDW52" s="1"/>
      <c r="HDX52" s="1"/>
      <c r="HDY52" s="1"/>
      <c r="HDZ52" s="1"/>
      <c r="HEA52" s="1"/>
      <c r="HEB52" s="1"/>
      <c r="HEC52" s="1"/>
      <c r="HED52" s="1"/>
      <c r="HEE52" s="1"/>
      <c r="HEF52" s="1"/>
      <c r="HEG52" s="1"/>
      <c r="HEH52" s="1"/>
      <c r="HEI52" s="1"/>
      <c r="HEJ52" s="1"/>
      <c r="HEK52" s="1"/>
      <c r="HEL52" s="1"/>
      <c r="HEM52" s="1"/>
      <c r="HEN52" s="1"/>
      <c r="HEO52" s="1"/>
      <c r="HEP52" s="1"/>
      <c r="HEQ52" s="1"/>
      <c r="HER52" s="1"/>
      <c r="HES52" s="1"/>
      <c r="HET52" s="1"/>
      <c r="HEU52" s="1"/>
      <c r="HEV52" s="1"/>
      <c r="HEW52" s="1"/>
      <c r="HEX52" s="1"/>
      <c r="HEY52" s="1"/>
      <c r="HEZ52" s="1"/>
      <c r="HFA52" s="1"/>
      <c r="HFB52" s="1"/>
      <c r="HFC52" s="1"/>
      <c r="HFD52" s="1"/>
      <c r="HFE52" s="1"/>
      <c r="HFF52" s="1"/>
      <c r="HFG52" s="1"/>
      <c r="HFH52" s="1"/>
      <c r="HFI52" s="1"/>
      <c r="HFJ52" s="1"/>
      <c r="HFK52" s="1"/>
      <c r="HFL52" s="1"/>
      <c r="HFM52" s="1"/>
      <c r="HFN52" s="1"/>
      <c r="HFO52" s="1"/>
      <c r="HFP52" s="1"/>
      <c r="HFQ52" s="1"/>
      <c r="HFR52" s="1"/>
      <c r="HFS52" s="1"/>
      <c r="HFT52" s="1"/>
      <c r="HFU52" s="1"/>
      <c r="HFV52" s="1"/>
      <c r="HFW52" s="1"/>
      <c r="HFX52" s="1"/>
      <c r="HFY52" s="1"/>
      <c r="HFZ52" s="1"/>
      <c r="HGA52" s="1"/>
      <c r="HGB52" s="1"/>
      <c r="HGC52" s="1"/>
      <c r="HGD52" s="1"/>
      <c r="HGE52" s="1"/>
      <c r="HGF52" s="1"/>
      <c r="HGG52" s="1"/>
      <c r="HGH52" s="1"/>
      <c r="HGI52" s="1"/>
      <c r="HGJ52" s="1"/>
      <c r="HGK52" s="1"/>
      <c r="HGL52" s="1"/>
      <c r="HGM52" s="1"/>
      <c r="HGN52" s="1"/>
      <c r="HGO52" s="1"/>
      <c r="HGP52" s="1"/>
      <c r="HGQ52" s="1"/>
      <c r="HGR52" s="1"/>
      <c r="HGS52" s="1"/>
      <c r="HGT52" s="1"/>
      <c r="HGU52" s="1"/>
      <c r="HGV52" s="1"/>
      <c r="HGW52" s="1"/>
      <c r="HGX52" s="1"/>
      <c r="HGY52" s="1"/>
      <c r="HGZ52" s="1"/>
      <c r="HHA52" s="1"/>
      <c r="HHB52" s="1"/>
      <c r="HHC52" s="1"/>
      <c r="HHD52" s="1"/>
      <c r="HHE52" s="1"/>
      <c r="HHF52" s="1"/>
      <c r="HHG52" s="1"/>
      <c r="HHH52" s="1"/>
      <c r="HHI52" s="1"/>
      <c r="HHJ52" s="1"/>
      <c r="HHK52" s="1"/>
      <c r="HHL52" s="1"/>
      <c r="HHM52" s="1"/>
      <c r="HHN52" s="1"/>
      <c r="HHO52" s="1"/>
      <c r="HHP52" s="1"/>
      <c r="HHQ52" s="1"/>
      <c r="HHR52" s="1"/>
      <c r="HHS52" s="1"/>
      <c r="HHT52" s="1"/>
      <c r="HHU52" s="1"/>
      <c r="HHV52" s="1"/>
      <c r="HHW52" s="1"/>
      <c r="HHX52" s="1"/>
      <c r="HHY52" s="1"/>
      <c r="HHZ52" s="1"/>
      <c r="HIA52" s="1"/>
      <c r="HIB52" s="1"/>
      <c r="HIC52" s="1"/>
      <c r="HID52" s="1"/>
      <c r="HIE52" s="1"/>
      <c r="HIF52" s="1"/>
      <c r="HIG52" s="1"/>
      <c r="HIH52" s="1"/>
      <c r="HII52" s="1"/>
      <c r="HIJ52" s="1"/>
      <c r="HIK52" s="1"/>
      <c r="HIL52" s="1"/>
      <c r="HIM52" s="1"/>
      <c r="HIN52" s="1"/>
      <c r="HIO52" s="1"/>
      <c r="HIP52" s="1"/>
      <c r="HIQ52" s="1"/>
      <c r="HIR52" s="1"/>
      <c r="HIS52" s="1"/>
      <c r="HIT52" s="1"/>
      <c r="HIU52" s="1"/>
      <c r="HIV52" s="1"/>
      <c r="HIW52" s="1"/>
      <c r="HIX52" s="1"/>
      <c r="HIY52" s="1"/>
      <c r="HIZ52" s="1"/>
      <c r="HJA52" s="1"/>
      <c r="HJB52" s="1"/>
      <c r="HJC52" s="1"/>
      <c r="HJD52" s="1"/>
      <c r="HJE52" s="1"/>
      <c r="HJF52" s="1"/>
      <c r="HJG52" s="1"/>
      <c r="HJH52" s="1"/>
      <c r="HJI52" s="1"/>
      <c r="HJJ52" s="1"/>
      <c r="HJK52" s="1"/>
      <c r="HJL52" s="1"/>
      <c r="HJM52" s="1"/>
      <c r="HJN52" s="1"/>
      <c r="HJO52" s="1"/>
      <c r="HJP52" s="1"/>
      <c r="HJQ52" s="1"/>
      <c r="HJR52" s="1"/>
      <c r="HJS52" s="1"/>
      <c r="HJT52" s="1"/>
      <c r="HJU52" s="1"/>
      <c r="HJV52" s="1"/>
      <c r="HJW52" s="1"/>
      <c r="HJX52" s="1"/>
      <c r="HJY52" s="1"/>
      <c r="HJZ52" s="1"/>
      <c r="HKA52" s="1"/>
      <c r="HKB52" s="1"/>
      <c r="HKC52" s="1"/>
      <c r="HKD52" s="1"/>
      <c r="HKE52" s="1"/>
      <c r="HKF52" s="1"/>
      <c r="HKG52" s="1"/>
      <c r="HKH52" s="1"/>
      <c r="HKI52" s="1"/>
      <c r="HKJ52" s="1"/>
      <c r="HKK52" s="1"/>
      <c r="HKL52" s="1"/>
      <c r="HKM52" s="1"/>
      <c r="HKN52" s="1"/>
      <c r="HKO52" s="1"/>
      <c r="HKP52" s="1"/>
      <c r="HKQ52" s="1"/>
      <c r="HKR52" s="1"/>
      <c r="HKS52" s="1"/>
      <c r="HKT52" s="1"/>
      <c r="HKU52" s="1"/>
      <c r="HKV52" s="1"/>
      <c r="HKW52" s="1"/>
      <c r="HKX52" s="1"/>
      <c r="HKY52" s="1"/>
      <c r="HKZ52" s="1"/>
      <c r="HLA52" s="1"/>
      <c r="HLB52" s="1"/>
      <c r="HLC52" s="1"/>
      <c r="HLD52" s="1"/>
      <c r="HLE52" s="1"/>
      <c r="HLF52" s="1"/>
      <c r="HLG52" s="1"/>
      <c r="HLH52" s="1"/>
      <c r="HLI52" s="1"/>
      <c r="HLJ52" s="1"/>
      <c r="HLK52" s="1"/>
      <c r="HLL52" s="1"/>
      <c r="HLM52" s="1"/>
      <c r="HLN52" s="1"/>
      <c r="HLO52" s="1"/>
      <c r="HLP52" s="1"/>
      <c r="HLQ52" s="1"/>
      <c r="HLR52" s="1"/>
      <c r="HLS52" s="1"/>
      <c r="HLT52" s="1"/>
      <c r="HLU52" s="1"/>
      <c r="HLV52" s="1"/>
      <c r="HLW52" s="1"/>
      <c r="HLX52" s="1"/>
      <c r="HLY52" s="1"/>
      <c r="HLZ52" s="1"/>
      <c r="HMA52" s="1"/>
      <c r="HMB52" s="1"/>
      <c r="HMC52" s="1"/>
      <c r="HMD52" s="1"/>
      <c r="HME52" s="1"/>
      <c r="HMF52" s="1"/>
      <c r="HMG52" s="1"/>
      <c r="HMH52" s="1"/>
      <c r="HMI52" s="1"/>
      <c r="HMJ52" s="1"/>
      <c r="HMK52" s="1"/>
      <c r="HML52" s="1"/>
      <c r="HMM52" s="1"/>
      <c r="HMN52" s="1"/>
      <c r="HMO52" s="1"/>
      <c r="HMP52" s="1"/>
      <c r="HMQ52" s="1"/>
      <c r="HMR52" s="1"/>
      <c r="HMS52" s="1"/>
      <c r="HMT52" s="1"/>
      <c r="HMU52" s="1"/>
      <c r="HMV52" s="1"/>
      <c r="HMW52" s="1"/>
      <c r="HMX52" s="1"/>
      <c r="HMY52" s="1"/>
      <c r="HMZ52" s="1"/>
      <c r="HNA52" s="1"/>
      <c r="HNB52" s="1"/>
      <c r="HNC52" s="1"/>
      <c r="HND52" s="1"/>
      <c r="HNE52" s="1"/>
      <c r="HNF52" s="1"/>
      <c r="HNG52" s="1"/>
      <c r="HNH52" s="1"/>
      <c r="HNI52" s="1"/>
      <c r="HNJ52" s="1"/>
      <c r="HNK52" s="1"/>
      <c r="HNL52" s="1"/>
      <c r="HNM52" s="1"/>
      <c r="HNN52" s="1"/>
      <c r="HNO52" s="1"/>
      <c r="HNP52" s="1"/>
      <c r="HNQ52" s="1"/>
      <c r="HNR52" s="1"/>
      <c r="HNS52" s="1"/>
      <c r="HNT52" s="1"/>
      <c r="HNU52" s="1"/>
      <c r="HNV52" s="1"/>
      <c r="HNW52" s="1"/>
      <c r="HNX52" s="1"/>
      <c r="HNY52" s="1"/>
      <c r="HNZ52" s="1"/>
      <c r="HOA52" s="1"/>
      <c r="HOB52" s="1"/>
      <c r="HOC52" s="1"/>
      <c r="HOD52" s="1"/>
      <c r="HOE52" s="1"/>
      <c r="HOF52" s="1"/>
      <c r="HOG52" s="1"/>
      <c r="HOH52" s="1"/>
      <c r="HOI52" s="1"/>
      <c r="HOJ52" s="1"/>
      <c r="HOK52" s="1"/>
      <c r="HOL52" s="1"/>
      <c r="HOM52" s="1"/>
      <c r="HON52" s="1"/>
      <c r="HOO52" s="1"/>
      <c r="HOP52" s="1"/>
      <c r="HOQ52" s="1"/>
      <c r="HOR52" s="1"/>
      <c r="HOS52" s="1"/>
      <c r="HOT52" s="1"/>
      <c r="HOU52" s="1"/>
      <c r="HOV52" s="1"/>
      <c r="HOW52" s="1"/>
      <c r="HOX52" s="1"/>
      <c r="HOY52" s="1"/>
      <c r="HOZ52" s="1"/>
      <c r="HPA52" s="1"/>
      <c r="HPB52" s="1"/>
      <c r="HPC52" s="1"/>
      <c r="HPD52" s="1"/>
      <c r="HPE52" s="1"/>
      <c r="HPF52" s="1"/>
      <c r="HPG52" s="1"/>
      <c r="HPH52" s="1"/>
      <c r="HPI52" s="1"/>
      <c r="HPJ52" s="1"/>
      <c r="HPK52" s="1"/>
      <c r="HPL52" s="1"/>
      <c r="HPM52" s="1"/>
      <c r="HPN52" s="1"/>
      <c r="HPO52" s="1"/>
      <c r="HPP52" s="1"/>
      <c r="HPQ52" s="1"/>
      <c r="HPR52" s="1"/>
      <c r="HPS52" s="1"/>
      <c r="HPT52" s="1"/>
      <c r="HPU52" s="1"/>
      <c r="HPV52" s="1"/>
      <c r="HPW52" s="1"/>
      <c r="HPX52" s="1"/>
      <c r="HPY52" s="1"/>
      <c r="HPZ52" s="1"/>
      <c r="HQA52" s="1"/>
      <c r="HQB52" s="1"/>
      <c r="HQC52" s="1"/>
      <c r="HQD52" s="1"/>
      <c r="HQE52" s="1"/>
      <c r="HQF52" s="1"/>
      <c r="HQG52" s="1"/>
      <c r="HQH52" s="1"/>
      <c r="HQI52" s="1"/>
      <c r="HQJ52" s="1"/>
      <c r="HQK52" s="1"/>
      <c r="HQL52" s="1"/>
      <c r="HQM52" s="1"/>
      <c r="HQN52" s="1"/>
      <c r="HQO52" s="1"/>
      <c r="HQP52" s="1"/>
      <c r="HQQ52" s="1"/>
      <c r="HQR52" s="1"/>
      <c r="HQS52" s="1"/>
      <c r="HQT52" s="1"/>
      <c r="HQU52" s="1"/>
      <c r="HQV52" s="1"/>
      <c r="HQW52" s="1"/>
      <c r="HQX52" s="1"/>
      <c r="HQY52" s="1"/>
      <c r="HQZ52" s="1"/>
      <c r="HRA52" s="1"/>
      <c r="HRB52" s="1"/>
      <c r="HRC52" s="1"/>
      <c r="HRD52" s="1"/>
      <c r="HRE52" s="1"/>
      <c r="HRF52" s="1"/>
      <c r="HRG52" s="1"/>
      <c r="HRH52" s="1"/>
      <c r="HRI52" s="1"/>
      <c r="HRJ52" s="1"/>
      <c r="HRK52" s="1"/>
      <c r="HRL52" s="1"/>
      <c r="HRM52" s="1"/>
      <c r="HRN52" s="1"/>
      <c r="HRO52" s="1"/>
      <c r="HRP52" s="1"/>
      <c r="HRQ52" s="1"/>
      <c r="HRR52" s="1"/>
      <c r="HRS52" s="1"/>
      <c r="HRT52" s="1"/>
      <c r="HRU52" s="1"/>
      <c r="HRV52" s="1"/>
      <c r="HRW52" s="1"/>
      <c r="HRX52" s="1"/>
      <c r="HRY52" s="1"/>
      <c r="HRZ52" s="1"/>
      <c r="HSA52" s="1"/>
      <c r="HSB52" s="1"/>
      <c r="HSC52" s="1"/>
      <c r="HSD52" s="1"/>
      <c r="HSE52" s="1"/>
      <c r="HSF52" s="1"/>
      <c r="HSG52" s="1"/>
      <c r="HSH52" s="1"/>
      <c r="HSI52" s="1"/>
      <c r="HSJ52" s="1"/>
      <c r="HSK52" s="1"/>
      <c r="HSL52" s="1"/>
      <c r="HSM52" s="1"/>
      <c r="HSN52" s="1"/>
      <c r="HSO52" s="1"/>
      <c r="HSP52" s="1"/>
      <c r="HSQ52" s="1"/>
      <c r="HSR52" s="1"/>
      <c r="HSS52" s="1"/>
      <c r="HST52" s="1"/>
      <c r="HSU52" s="1"/>
      <c r="HSV52" s="1"/>
      <c r="HSW52" s="1"/>
      <c r="HSX52" s="1"/>
      <c r="HSY52" s="1"/>
      <c r="HSZ52" s="1"/>
      <c r="HTA52" s="1"/>
      <c r="HTB52" s="1"/>
      <c r="HTC52" s="1"/>
      <c r="HTD52" s="1"/>
      <c r="HTE52" s="1"/>
      <c r="HTF52" s="1"/>
      <c r="HTG52" s="1"/>
      <c r="HTH52" s="1"/>
      <c r="HTI52" s="1"/>
      <c r="HTJ52" s="1"/>
      <c r="HTK52" s="1"/>
      <c r="HTL52" s="1"/>
      <c r="HTM52" s="1"/>
      <c r="HTN52" s="1"/>
      <c r="HTO52" s="1"/>
      <c r="HTP52" s="1"/>
      <c r="HTQ52" s="1"/>
      <c r="HTR52" s="1"/>
      <c r="HTS52" s="1"/>
      <c r="HTT52" s="1"/>
      <c r="HTU52" s="1"/>
      <c r="HTV52" s="1"/>
      <c r="HTW52" s="1"/>
      <c r="HTX52" s="1"/>
      <c r="HTY52" s="1"/>
      <c r="HTZ52" s="1"/>
      <c r="HUA52" s="1"/>
      <c r="HUB52" s="1"/>
      <c r="HUC52" s="1"/>
      <c r="HUD52" s="1"/>
      <c r="HUE52" s="1"/>
      <c r="HUF52" s="1"/>
      <c r="HUG52" s="1"/>
      <c r="HUH52" s="1"/>
      <c r="HUI52" s="1"/>
      <c r="HUJ52" s="1"/>
      <c r="HUK52" s="1"/>
      <c r="HUL52" s="1"/>
      <c r="HUM52" s="1"/>
      <c r="HUN52" s="1"/>
      <c r="HUO52" s="1"/>
      <c r="HUP52" s="1"/>
      <c r="HUQ52" s="1"/>
      <c r="HUR52" s="1"/>
      <c r="HUS52" s="1"/>
      <c r="HUT52" s="1"/>
      <c r="HUU52" s="1"/>
      <c r="HUV52" s="1"/>
      <c r="HUW52" s="1"/>
      <c r="HUX52" s="1"/>
      <c r="HUY52" s="1"/>
      <c r="HUZ52" s="1"/>
      <c r="HVA52" s="1"/>
      <c r="HVB52" s="1"/>
      <c r="HVC52" s="1"/>
      <c r="HVD52" s="1"/>
      <c r="HVE52" s="1"/>
      <c r="HVF52" s="1"/>
      <c r="HVG52" s="1"/>
      <c r="HVH52" s="1"/>
      <c r="HVI52" s="1"/>
      <c r="HVJ52" s="1"/>
      <c r="HVK52" s="1"/>
      <c r="HVL52" s="1"/>
      <c r="HVM52" s="1"/>
      <c r="HVN52" s="1"/>
      <c r="HVO52" s="1"/>
      <c r="HVP52" s="1"/>
      <c r="HVQ52" s="1"/>
      <c r="HVR52" s="1"/>
      <c r="HVS52" s="1"/>
      <c r="HVT52" s="1"/>
      <c r="HVU52" s="1"/>
      <c r="HVV52" s="1"/>
      <c r="HVW52" s="1"/>
      <c r="HVX52" s="1"/>
      <c r="HVY52" s="1"/>
      <c r="HVZ52" s="1"/>
      <c r="HWA52" s="1"/>
      <c r="HWB52" s="1"/>
      <c r="HWC52" s="1"/>
      <c r="HWD52" s="1"/>
      <c r="HWE52" s="1"/>
      <c r="HWF52" s="1"/>
      <c r="HWG52" s="1"/>
      <c r="HWH52" s="1"/>
      <c r="HWI52" s="1"/>
      <c r="HWJ52" s="1"/>
      <c r="HWK52" s="1"/>
      <c r="HWL52" s="1"/>
      <c r="HWM52" s="1"/>
      <c r="HWN52" s="1"/>
      <c r="HWO52" s="1"/>
      <c r="HWP52" s="1"/>
      <c r="HWQ52" s="1"/>
      <c r="HWR52" s="1"/>
      <c r="HWS52" s="1"/>
      <c r="HWT52" s="1"/>
      <c r="HWU52" s="1"/>
      <c r="HWV52" s="1"/>
      <c r="HWW52" s="1"/>
      <c r="HWX52" s="1"/>
      <c r="HWY52" s="1"/>
      <c r="HWZ52" s="1"/>
      <c r="HXA52" s="1"/>
      <c r="HXB52" s="1"/>
      <c r="HXC52" s="1"/>
      <c r="HXD52" s="1"/>
      <c r="HXE52" s="1"/>
      <c r="HXF52" s="1"/>
      <c r="HXG52" s="1"/>
      <c r="HXH52" s="1"/>
      <c r="HXI52" s="1"/>
      <c r="HXJ52" s="1"/>
      <c r="HXK52" s="1"/>
      <c r="HXL52" s="1"/>
      <c r="HXM52" s="1"/>
      <c r="HXN52" s="1"/>
      <c r="HXO52" s="1"/>
      <c r="HXP52" s="1"/>
      <c r="HXQ52" s="1"/>
      <c r="HXR52" s="1"/>
      <c r="HXS52" s="1"/>
      <c r="HXT52" s="1"/>
      <c r="HXU52" s="1"/>
      <c r="HXV52" s="1"/>
      <c r="HXW52" s="1"/>
      <c r="HXX52" s="1"/>
      <c r="HXY52" s="1"/>
      <c r="HXZ52" s="1"/>
      <c r="HYA52" s="1"/>
      <c r="HYB52" s="1"/>
      <c r="HYC52" s="1"/>
      <c r="HYD52" s="1"/>
      <c r="HYE52" s="1"/>
      <c r="HYF52" s="1"/>
      <c r="HYG52" s="1"/>
      <c r="HYH52" s="1"/>
      <c r="HYI52" s="1"/>
      <c r="HYJ52" s="1"/>
      <c r="HYK52" s="1"/>
      <c r="HYL52" s="1"/>
      <c r="HYM52" s="1"/>
      <c r="HYN52" s="1"/>
      <c r="HYO52" s="1"/>
      <c r="HYP52" s="1"/>
      <c r="HYQ52" s="1"/>
      <c r="HYR52" s="1"/>
      <c r="HYS52" s="1"/>
      <c r="HYT52" s="1"/>
      <c r="HYU52" s="1"/>
      <c r="HYV52" s="1"/>
      <c r="HYW52" s="1"/>
      <c r="HYX52" s="1"/>
      <c r="HYY52" s="1"/>
      <c r="HYZ52" s="1"/>
      <c r="HZA52" s="1"/>
      <c r="HZB52" s="1"/>
      <c r="HZC52" s="1"/>
      <c r="HZD52" s="1"/>
      <c r="HZE52" s="1"/>
      <c r="HZF52" s="1"/>
      <c r="HZG52" s="1"/>
      <c r="HZH52" s="1"/>
      <c r="HZI52" s="1"/>
      <c r="HZJ52" s="1"/>
      <c r="HZK52" s="1"/>
      <c r="HZL52" s="1"/>
      <c r="HZM52" s="1"/>
      <c r="HZN52" s="1"/>
      <c r="HZO52" s="1"/>
      <c r="HZP52" s="1"/>
      <c r="HZQ52" s="1"/>
      <c r="HZR52" s="1"/>
      <c r="HZS52" s="1"/>
      <c r="HZT52" s="1"/>
      <c r="HZU52" s="1"/>
      <c r="HZV52" s="1"/>
      <c r="HZW52" s="1"/>
      <c r="HZX52" s="1"/>
      <c r="HZY52" s="1"/>
      <c r="HZZ52" s="1"/>
      <c r="IAA52" s="1"/>
      <c r="IAB52" s="1"/>
      <c r="IAC52" s="1"/>
      <c r="IAD52" s="1"/>
      <c r="IAE52" s="1"/>
      <c r="IAF52" s="1"/>
      <c r="IAG52" s="1"/>
      <c r="IAH52" s="1"/>
      <c r="IAI52" s="1"/>
      <c r="IAJ52" s="1"/>
      <c r="IAK52" s="1"/>
      <c r="IAL52" s="1"/>
      <c r="IAM52" s="1"/>
      <c r="IAN52" s="1"/>
      <c r="IAO52" s="1"/>
      <c r="IAP52" s="1"/>
      <c r="IAQ52" s="1"/>
      <c r="IAR52" s="1"/>
      <c r="IAS52" s="1"/>
      <c r="IAT52" s="1"/>
      <c r="IAU52" s="1"/>
      <c r="IAV52" s="1"/>
      <c r="IAW52" s="1"/>
      <c r="IAX52" s="1"/>
      <c r="IAY52" s="1"/>
      <c r="IAZ52" s="1"/>
      <c r="IBA52" s="1"/>
      <c r="IBB52" s="1"/>
      <c r="IBC52" s="1"/>
      <c r="IBD52" s="1"/>
      <c r="IBE52" s="1"/>
      <c r="IBF52" s="1"/>
      <c r="IBG52" s="1"/>
      <c r="IBH52" s="1"/>
      <c r="IBI52" s="1"/>
      <c r="IBJ52" s="1"/>
      <c r="IBK52" s="1"/>
      <c r="IBL52" s="1"/>
      <c r="IBM52" s="1"/>
      <c r="IBN52" s="1"/>
      <c r="IBO52" s="1"/>
      <c r="IBP52" s="1"/>
      <c r="IBQ52" s="1"/>
      <c r="IBR52" s="1"/>
      <c r="IBS52" s="1"/>
      <c r="IBT52" s="1"/>
      <c r="IBU52" s="1"/>
      <c r="IBV52" s="1"/>
      <c r="IBW52" s="1"/>
      <c r="IBX52" s="1"/>
      <c r="IBY52" s="1"/>
      <c r="IBZ52" s="1"/>
      <c r="ICA52" s="1"/>
      <c r="ICB52" s="1"/>
      <c r="ICC52" s="1"/>
      <c r="ICD52" s="1"/>
      <c r="ICE52" s="1"/>
      <c r="ICF52" s="1"/>
      <c r="ICG52" s="1"/>
      <c r="ICH52" s="1"/>
      <c r="ICI52" s="1"/>
      <c r="ICJ52" s="1"/>
      <c r="ICK52" s="1"/>
      <c r="ICL52" s="1"/>
      <c r="ICM52" s="1"/>
      <c r="ICN52" s="1"/>
      <c r="ICO52" s="1"/>
      <c r="ICP52" s="1"/>
      <c r="ICQ52" s="1"/>
      <c r="ICR52" s="1"/>
      <c r="ICS52" s="1"/>
      <c r="ICT52" s="1"/>
      <c r="ICU52" s="1"/>
      <c r="ICV52" s="1"/>
      <c r="ICW52" s="1"/>
      <c r="ICX52" s="1"/>
      <c r="ICY52" s="1"/>
      <c r="ICZ52" s="1"/>
      <c r="IDA52" s="1"/>
      <c r="IDB52" s="1"/>
      <c r="IDC52" s="1"/>
      <c r="IDD52" s="1"/>
      <c r="IDE52" s="1"/>
      <c r="IDF52" s="1"/>
      <c r="IDG52" s="1"/>
      <c r="IDH52" s="1"/>
      <c r="IDI52" s="1"/>
      <c r="IDJ52" s="1"/>
      <c r="IDK52" s="1"/>
      <c r="IDL52" s="1"/>
      <c r="IDM52" s="1"/>
      <c r="IDN52" s="1"/>
      <c r="IDO52" s="1"/>
      <c r="IDP52" s="1"/>
      <c r="IDQ52" s="1"/>
      <c r="IDR52" s="1"/>
      <c r="IDS52" s="1"/>
      <c r="IDT52" s="1"/>
      <c r="IDU52" s="1"/>
      <c r="IDV52" s="1"/>
      <c r="IDW52" s="1"/>
      <c r="IDX52" s="1"/>
      <c r="IDY52" s="1"/>
      <c r="IDZ52" s="1"/>
      <c r="IEA52" s="1"/>
      <c r="IEB52" s="1"/>
      <c r="IEC52" s="1"/>
      <c r="IED52" s="1"/>
      <c r="IEE52" s="1"/>
      <c r="IEF52" s="1"/>
      <c r="IEG52" s="1"/>
      <c r="IEH52" s="1"/>
      <c r="IEI52" s="1"/>
      <c r="IEJ52" s="1"/>
      <c r="IEK52" s="1"/>
      <c r="IEL52" s="1"/>
      <c r="IEM52" s="1"/>
      <c r="IEN52" s="1"/>
      <c r="IEO52" s="1"/>
      <c r="IEP52" s="1"/>
      <c r="IEQ52" s="1"/>
      <c r="IER52" s="1"/>
      <c r="IES52" s="1"/>
      <c r="IET52" s="1"/>
      <c r="IEU52" s="1"/>
      <c r="IEV52" s="1"/>
      <c r="IEW52" s="1"/>
      <c r="IEX52" s="1"/>
      <c r="IEY52" s="1"/>
      <c r="IEZ52" s="1"/>
      <c r="IFA52" s="1"/>
      <c r="IFB52" s="1"/>
      <c r="IFC52" s="1"/>
      <c r="IFD52" s="1"/>
      <c r="IFE52" s="1"/>
      <c r="IFF52" s="1"/>
      <c r="IFG52" s="1"/>
      <c r="IFH52" s="1"/>
      <c r="IFI52" s="1"/>
      <c r="IFJ52" s="1"/>
      <c r="IFK52" s="1"/>
      <c r="IFL52" s="1"/>
      <c r="IFM52" s="1"/>
      <c r="IFN52" s="1"/>
      <c r="IFO52" s="1"/>
      <c r="IFP52" s="1"/>
      <c r="IFQ52" s="1"/>
      <c r="IFR52" s="1"/>
      <c r="IFS52" s="1"/>
      <c r="IFT52" s="1"/>
      <c r="IFU52" s="1"/>
      <c r="IFV52" s="1"/>
      <c r="IFW52" s="1"/>
      <c r="IFX52" s="1"/>
      <c r="IFY52" s="1"/>
      <c r="IFZ52" s="1"/>
      <c r="IGA52" s="1"/>
      <c r="IGB52" s="1"/>
      <c r="IGC52" s="1"/>
      <c r="IGD52" s="1"/>
      <c r="IGE52" s="1"/>
      <c r="IGF52" s="1"/>
      <c r="IGG52" s="1"/>
      <c r="IGH52" s="1"/>
      <c r="IGI52" s="1"/>
      <c r="IGJ52" s="1"/>
      <c r="IGK52" s="1"/>
      <c r="IGL52" s="1"/>
      <c r="IGM52" s="1"/>
      <c r="IGN52" s="1"/>
      <c r="IGO52" s="1"/>
      <c r="IGP52" s="1"/>
      <c r="IGQ52" s="1"/>
      <c r="IGR52" s="1"/>
      <c r="IGS52" s="1"/>
      <c r="IGT52" s="1"/>
      <c r="IGU52" s="1"/>
      <c r="IGV52" s="1"/>
      <c r="IGW52" s="1"/>
      <c r="IGX52" s="1"/>
      <c r="IGY52" s="1"/>
      <c r="IGZ52" s="1"/>
      <c r="IHA52" s="1"/>
      <c r="IHB52" s="1"/>
      <c r="IHC52" s="1"/>
      <c r="IHD52" s="1"/>
      <c r="IHE52" s="1"/>
      <c r="IHF52" s="1"/>
      <c r="IHG52" s="1"/>
      <c r="IHH52" s="1"/>
      <c r="IHI52" s="1"/>
      <c r="IHJ52" s="1"/>
      <c r="IHK52" s="1"/>
      <c r="IHL52" s="1"/>
      <c r="IHM52" s="1"/>
      <c r="IHN52" s="1"/>
      <c r="IHO52" s="1"/>
      <c r="IHP52" s="1"/>
      <c r="IHQ52" s="1"/>
      <c r="IHR52" s="1"/>
      <c r="IHS52" s="1"/>
      <c r="IHT52" s="1"/>
      <c r="IHU52" s="1"/>
      <c r="IHV52" s="1"/>
      <c r="IHW52" s="1"/>
      <c r="IHX52" s="1"/>
      <c r="IHY52" s="1"/>
      <c r="IHZ52" s="1"/>
      <c r="IIA52" s="1"/>
      <c r="IIB52" s="1"/>
      <c r="IIC52" s="1"/>
      <c r="IID52" s="1"/>
      <c r="IIE52" s="1"/>
      <c r="IIF52" s="1"/>
      <c r="IIG52" s="1"/>
      <c r="IIH52" s="1"/>
      <c r="III52" s="1"/>
      <c r="IIJ52" s="1"/>
      <c r="IIK52" s="1"/>
      <c r="IIL52" s="1"/>
      <c r="IIM52" s="1"/>
      <c r="IIN52" s="1"/>
      <c r="IIO52" s="1"/>
      <c r="IIP52" s="1"/>
      <c r="IIQ52" s="1"/>
      <c r="IIR52" s="1"/>
      <c r="IIS52" s="1"/>
      <c r="IIT52" s="1"/>
      <c r="IIU52" s="1"/>
      <c r="IIV52" s="1"/>
      <c r="IIW52" s="1"/>
      <c r="IIX52" s="1"/>
      <c r="IIY52" s="1"/>
      <c r="IIZ52" s="1"/>
      <c r="IJA52" s="1"/>
      <c r="IJB52" s="1"/>
      <c r="IJC52" s="1"/>
      <c r="IJD52" s="1"/>
      <c r="IJE52" s="1"/>
      <c r="IJF52" s="1"/>
      <c r="IJG52" s="1"/>
      <c r="IJH52" s="1"/>
      <c r="IJI52" s="1"/>
      <c r="IJJ52" s="1"/>
      <c r="IJK52" s="1"/>
      <c r="IJL52" s="1"/>
      <c r="IJM52" s="1"/>
      <c r="IJN52" s="1"/>
      <c r="IJO52" s="1"/>
      <c r="IJP52" s="1"/>
      <c r="IJQ52" s="1"/>
      <c r="IJR52" s="1"/>
      <c r="IJS52" s="1"/>
      <c r="IJT52" s="1"/>
      <c r="IJU52" s="1"/>
      <c r="IJV52" s="1"/>
      <c r="IJW52" s="1"/>
      <c r="IJX52" s="1"/>
      <c r="IJY52" s="1"/>
      <c r="IJZ52" s="1"/>
      <c r="IKA52" s="1"/>
      <c r="IKB52" s="1"/>
      <c r="IKC52" s="1"/>
      <c r="IKD52" s="1"/>
      <c r="IKE52" s="1"/>
      <c r="IKF52" s="1"/>
      <c r="IKG52" s="1"/>
      <c r="IKH52" s="1"/>
      <c r="IKI52" s="1"/>
      <c r="IKJ52" s="1"/>
      <c r="IKK52" s="1"/>
      <c r="IKL52" s="1"/>
      <c r="IKM52" s="1"/>
      <c r="IKN52" s="1"/>
      <c r="IKO52" s="1"/>
      <c r="IKP52" s="1"/>
      <c r="IKQ52" s="1"/>
      <c r="IKR52" s="1"/>
      <c r="IKS52" s="1"/>
      <c r="IKT52" s="1"/>
      <c r="IKU52" s="1"/>
      <c r="IKV52" s="1"/>
      <c r="IKW52" s="1"/>
      <c r="IKX52" s="1"/>
      <c r="IKY52" s="1"/>
      <c r="IKZ52" s="1"/>
      <c r="ILA52" s="1"/>
      <c r="ILB52" s="1"/>
      <c r="ILC52" s="1"/>
      <c r="ILD52" s="1"/>
      <c r="ILE52" s="1"/>
      <c r="ILF52" s="1"/>
      <c r="ILG52" s="1"/>
      <c r="ILH52" s="1"/>
      <c r="ILI52" s="1"/>
      <c r="ILJ52" s="1"/>
      <c r="ILK52" s="1"/>
      <c r="ILL52" s="1"/>
      <c r="ILM52" s="1"/>
      <c r="ILN52" s="1"/>
      <c r="ILO52" s="1"/>
      <c r="ILP52" s="1"/>
      <c r="ILQ52" s="1"/>
      <c r="ILR52" s="1"/>
      <c r="ILS52" s="1"/>
      <c r="ILT52" s="1"/>
      <c r="ILU52" s="1"/>
      <c r="ILV52" s="1"/>
      <c r="ILW52" s="1"/>
      <c r="ILX52" s="1"/>
      <c r="ILY52" s="1"/>
      <c r="ILZ52" s="1"/>
      <c r="IMA52" s="1"/>
      <c r="IMB52" s="1"/>
      <c r="IMC52" s="1"/>
      <c r="IMD52" s="1"/>
      <c r="IME52" s="1"/>
      <c r="IMF52" s="1"/>
      <c r="IMG52" s="1"/>
      <c r="IMH52" s="1"/>
      <c r="IMI52" s="1"/>
      <c r="IMJ52" s="1"/>
      <c r="IMK52" s="1"/>
      <c r="IML52" s="1"/>
      <c r="IMM52" s="1"/>
      <c r="IMN52" s="1"/>
      <c r="IMO52" s="1"/>
      <c r="IMP52" s="1"/>
      <c r="IMQ52" s="1"/>
      <c r="IMR52" s="1"/>
      <c r="IMS52" s="1"/>
      <c r="IMT52" s="1"/>
      <c r="IMU52" s="1"/>
      <c r="IMV52" s="1"/>
      <c r="IMW52" s="1"/>
      <c r="IMX52" s="1"/>
      <c r="IMY52" s="1"/>
      <c r="IMZ52" s="1"/>
      <c r="INA52" s="1"/>
      <c r="INB52" s="1"/>
      <c r="INC52" s="1"/>
      <c r="IND52" s="1"/>
      <c r="INE52" s="1"/>
      <c r="INF52" s="1"/>
      <c r="ING52" s="1"/>
      <c r="INH52" s="1"/>
      <c r="INI52" s="1"/>
      <c r="INJ52" s="1"/>
      <c r="INK52" s="1"/>
      <c r="INL52" s="1"/>
      <c r="INM52" s="1"/>
      <c r="INN52" s="1"/>
      <c r="INO52" s="1"/>
      <c r="INP52" s="1"/>
      <c r="INQ52" s="1"/>
      <c r="INR52" s="1"/>
      <c r="INS52" s="1"/>
      <c r="INT52" s="1"/>
      <c r="INU52" s="1"/>
      <c r="INV52" s="1"/>
      <c r="INW52" s="1"/>
      <c r="INX52" s="1"/>
      <c r="INY52" s="1"/>
      <c r="INZ52" s="1"/>
      <c r="IOA52" s="1"/>
      <c r="IOB52" s="1"/>
      <c r="IOC52" s="1"/>
      <c r="IOD52" s="1"/>
      <c r="IOE52" s="1"/>
      <c r="IOF52" s="1"/>
      <c r="IOG52" s="1"/>
      <c r="IOH52" s="1"/>
      <c r="IOI52" s="1"/>
      <c r="IOJ52" s="1"/>
      <c r="IOK52" s="1"/>
      <c r="IOL52" s="1"/>
      <c r="IOM52" s="1"/>
      <c r="ION52" s="1"/>
      <c r="IOO52" s="1"/>
      <c r="IOP52" s="1"/>
      <c r="IOQ52" s="1"/>
      <c r="IOR52" s="1"/>
      <c r="IOS52" s="1"/>
      <c r="IOT52" s="1"/>
      <c r="IOU52" s="1"/>
      <c r="IOV52" s="1"/>
      <c r="IOW52" s="1"/>
      <c r="IOX52" s="1"/>
      <c r="IOY52" s="1"/>
      <c r="IOZ52" s="1"/>
      <c r="IPA52" s="1"/>
      <c r="IPB52" s="1"/>
      <c r="IPC52" s="1"/>
      <c r="IPD52" s="1"/>
      <c r="IPE52" s="1"/>
      <c r="IPF52" s="1"/>
      <c r="IPG52" s="1"/>
      <c r="IPH52" s="1"/>
      <c r="IPI52" s="1"/>
      <c r="IPJ52" s="1"/>
      <c r="IPK52" s="1"/>
      <c r="IPL52" s="1"/>
      <c r="IPM52" s="1"/>
      <c r="IPN52" s="1"/>
      <c r="IPO52" s="1"/>
      <c r="IPP52" s="1"/>
      <c r="IPQ52" s="1"/>
      <c r="IPR52" s="1"/>
      <c r="IPS52" s="1"/>
      <c r="IPT52" s="1"/>
      <c r="IPU52" s="1"/>
      <c r="IPV52" s="1"/>
      <c r="IPW52" s="1"/>
      <c r="IPX52" s="1"/>
      <c r="IPY52" s="1"/>
      <c r="IPZ52" s="1"/>
      <c r="IQA52" s="1"/>
      <c r="IQB52" s="1"/>
      <c r="IQC52" s="1"/>
      <c r="IQD52" s="1"/>
      <c r="IQE52" s="1"/>
      <c r="IQF52" s="1"/>
      <c r="IQG52" s="1"/>
      <c r="IQH52" s="1"/>
      <c r="IQI52" s="1"/>
      <c r="IQJ52" s="1"/>
      <c r="IQK52" s="1"/>
      <c r="IQL52" s="1"/>
      <c r="IQM52" s="1"/>
      <c r="IQN52" s="1"/>
      <c r="IQO52" s="1"/>
      <c r="IQP52" s="1"/>
      <c r="IQQ52" s="1"/>
      <c r="IQR52" s="1"/>
      <c r="IQS52" s="1"/>
      <c r="IQT52" s="1"/>
      <c r="IQU52" s="1"/>
      <c r="IQV52" s="1"/>
      <c r="IQW52" s="1"/>
      <c r="IQX52" s="1"/>
      <c r="IQY52" s="1"/>
      <c r="IQZ52" s="1"/>
      <c r="IRA52" s="1"/>
      <c r="IRB52" s="1"/>
      <c r="IRC52" s="1"/>
      <c r="IRD52" s="1"/>
      <c r="IRE52" s="1"/>
      <c r="IRF52" s="1"/>
      <c r="IRG52" s="1"/>
      <c r="IRH52" s="1"/>
      <c r="IRI52" s="1"/>
      <c r="IRJ52" s="1"/>
      <c r="IRK52" s="1"/>
      <c r="IRL52" s="1"/>
      <c r="IRM52" s="1"/>
      <c r="IRN52" s="1"/>
      <c r="IRO52" s="1"/>
      <c r="IRP52" s="1"/>
      <c r="IRQ52" s="1"/>
      <c r="IRR52" s="1"/>
      <c r="IRS52" s="1"/>
      <c r="IRT52" s="1"/>
      <c r="IRU52" s="1"/>
      <c r="IRV52" s="1"/>
      <c r="IRW52" s="1"/>
      <c r="IRX52" s="1"/>
      <c r="IRY52" s="1"/>
      <c r="IRZ52" s="1"/>
      <c r="ISA52" s="1"/>
      <c r="ISB52" s="1"/>
      <c r="ISC52" s="1"/>
      <c r="ISD52" s="1"/>
      <c r="ISE52" s="1"/>
      <c r="ISF52" s="1"/>
      <c r="ISG52" s="1"/>
      <c r="ISH52" s="1"/>
      <c r="ISI52" s="1"/>
      <c r="ISJ52" s="1"/>
      <c r="ISK52" s="1"/>
      <c r="ISL52" s="1"/>
      <c r="ISM52" s="1"/>
      <c r="ISN52" s="1"/>
      <c r="ISO52" s="1"/>
      <c r="ISP52" s="1"/>
      <c r="ISQ52" s="1"/>
      <c r="ISR52" s="1"/>
      <c r="ISS52" s="1"/>
      <c r="IST52" s="1"/>
      <c r="ISU52" s="1"/>
      <c r="ISV52" s="1"/>
      <c r="ISW52" s="1"/>
      <c r="ISX52" s="1"/>
      <c r="ISY52" s="1"/>
      <c r="ISZ52" s="1"/>
      <c r="ITA52" s="1"/>
      <c r="ITB52" s="1"/>
      <c r="ITC52" s="1"/>
      <c r="ITD52" s="1"/>
      <c r="ITE52" s="1"/>
      <c r="ITF52" s="1"/>
      <c r="ITG52" s="1"/>
      <c r="ITH52" s="1"/>
      <c r="ITI52" s="1"/>
      <c r="ITJ52" s="1"/>
      <c r="ITK52" s="1"/>
      <c r="ITL52" s="1"/>
      <c r="ITM52" s="1"/>
      <c r="ITN52" s="1"/>
      <c r="ITO52" s="1"/>
      <c r="ITP52" s="1"/>
      <c r="ITQ52" s="1"/>
      <c r="ITR52" s="1"/>
      <c r="ITS52" s="1"/>
      <c r="ITT52" s="1"/>
      <c r="ITU52" s="1"/>
      <c r="ITV52" s="1"/>
      <c r="ITW52" s="1"/>
      <c r="ITX52" s="1"/>
      <c r="ITY52" s="1"/>
      <c r="ITZ52" s="1"/>
      <c r="IUA52" s="1"/>
      <c r="IUB52" s="1"/>
      <c r="IUC52" s="1"/>
      <c r="IUD52" s="1"/>
      <c r="IUE52" s="1"/>
      <c r="IUF52" s="1"/>
      <c r="IUG52" s="1"/>
      <c r="IUH52" s="1"/>
      <c r="IUI52" s="1"/>
      <c r="IUJ52" s="1"/>
      <c r="IUK52" s="1"/>
      <c r="IUL52" s="1"/>
      <c r="IUM52" s="1"/>
      <c r="IUN52" s="1"/>
      <c r="IUO52" s="1"/>
      <c r="IUP52" s="1"/>
      <c r="IUQ52" s="1"/>
      <c r="IUR52" s="1"/>
      <c r="IUS52" s="1"/>
      <c r="IUT52" s="1"/>
      <c r="IUU52" s="1"/>
      <c r="IUV52" s="1"/>
      <c r="IUW52" s="1"/>
      <c r="IUX52" s="1"/>
      <c r="IUY52" s="1"/>
      <c r="IUZ52" s="1"/>
      <c r="IVA52" s="1"/>
      <c r="IVB52" s="1"/>
      <c r="IVC52" s="1"/>
      <c r="IVD52" s="1"/>
      <c r="IVE52" s="1"/>
      <c r="IVF52" s="1"/>
      <c r="IVG52" s="1"/>
      <c r="IVH52" s="1"/>
      <c r="IVI52" s="1"/>
      <c r="IVJ52" s="1"/>
      <c r="IVK52" s="1"/>
      <c r="IVL52" s="1"/>
      <c r="IVM52" s="1"/>
      <c r="IVN52" s="1"/>
      <c r="IVO52" s="1"/>
      <c r="IVP52" s="1"/>
      <c r="IVQ52" s="1"/>
      <c r="IVR52" s="1"/>
      <c r="IVS52" s="1"/>
      <c r="IVT52" s="1"/>
      <c r="IVU52" s="1"/>
      <c r="IVV52" s="1"/>
      <c r="IVW52" s="1"/>
      <c r="IVX52" s="1"/>
      <c r="IVY52" s="1"/>
      <c r="IVZ52" s="1"/>
      <c r="IWA52" s="1"/>
      <c r="IWB52" s="1"/>
      <c r="IWC52" s="1"/>
      <c r="IWD52" s="1"/>
      <c r="IWE52" s="1"/>
      <c r="IWF52" s="1"/>
      <c r="IWG52" s="1"/>
      <c r="IWH52" s="1"/>
      <c r="IWI52" s="1"/>
      <c r="IWJ52" s="1"/>
      <c r="IWK52" s="1"/>
      <c r="IWL52" s="1"/>
      <c r="IWM52" s="1"/>
      <c r="IWN52" s="1"/>
      <c r="IWO52" s="1"/>
      <c r="IWP52" s="1"/>
      <c r="IWQ52" s="1"/>
      <c r="IWR52" s="1"/>
      <c r="IWS52" s="1"/>
      <c r="IWT52" s="1"/>
      <c r="IWU52" s="1"/>
      <c r="IWV52" s="1"/>
      <c r="IWW52" s="1"/>
      <c r="IWX52" s="1"/>
      <c r="IWY52" s="1"/>
      <c r="IWZ52" s="1"/>
      <c r="IXA52" s="1"/>
      <c r="IXB52" s="1"/>
      <c r="IXC52" s="1"/>
      <c r="IXD52" s="1"/>
      <c r="IXE52" s="1"/>
      <c r="IXF52" s="1"/>
      <c r="IXG52" s="1"/>
      <c r="IXH52" s="1"/>
      <c r="IXI52" s="1"/>
      <c r="IXJ52" s="1"/>
      <c r="IXK52" s="1"/>
      <c r="IXL52" s="1"/>
      <c r="IXM52" s="1"/>
      <c r="IXN52" s="1"/>
      <c r="IXO52" s="1"/>
      <c r="IXP52" s="1"/>
      <c r="IXQ52" s="1"/>
      <c r="IXR52" s="1"/>
      <c r="IXS52" s="1"/>
      <c r="IXT52" s="1"/>
      <c r="IXU52" s="1"/>
      <c r="IXV52" s="1"/>
      <c r="IXW52" s="1"/>
      <c r="IXX52" s="1"/>
      <c r="IXY52" s="1"/>
      <c r="IXZ52" s="1"/>
      <c r="IYA52" s="1"/>
      <c r="IYB52" s="1"/>
      <c r="IYC52" s="1"/>
      <c r="IYD52" s="1"/>
      <c r="IYE52" s="1"/>
      <c r="IYF52" s="1"/>
      <c r="IYG52" s="1"/>
      <c r="IYH52" s="1"/>
      <c r="IYI52" s="1"/>
      <c r="IYJ52" s="1"/>
      <c r="IYK52" s="1"/>
      <c r="IYL52" s="1"/>
      <c r="IYM52" s="1"/>
      <c r="IYN52" s="1"/>
      <c r="IYO52" s="1"/>
      <c r="IYP52" s="1"/>
      <c r="IYQ52" s="1"/>
      <c r="IYR52" s="1"/>
      <c r="IYS52" s="1"/>
      <c r="IYT52" s="1"/>
      <c r="IYU52" s="1"/>
      <c r="IYV52" s="1"/>
      <c r="IYW52" s="1"/>
      <c r="IYX52" s="1"/>
      <c r="IYY52" s="1"/>
      <c r="IYZ52" s="1"/>
      <c r="IZA52" s="1"/>
      <c r="IZB52" s="1"/>
      <c r="IZC52" s="1"/>
      <c r="IZD52" s="1"/>
      <c r="IZE52" s="1"/>
      <c r="IZF52" s="1"/>
      <c r="IZG52" s="1"/>
      <c r="IZH52" s="1"/>
      <c r="IZI52" s="1"/>
      <c r="IZJ52" s="1"/>
      <c r="IZK52" s="1"/>
      <c r="IZL52" s="1"/>
      <c r="IZM52" s="1"/>
      <c r="IZN52" s="1"/>
      <c r="IZO52" s="1"/>
      <c r="IZP52" s="1"/>
      <c r="IZQ52" s="1"/>
      <c r="IZR52" s="1"/>
      <c r="IZS52" s="1"/>
      <c r="IZT52" s="1"/>
      <c r="IZU52" s="1"/>
      <c r="IZV52" s="1"/>
      <c r="IZW52" s="1"/>
      <c r="IZX52" s="1"/>
      <c r="IZY52" s="1"/>
      <c r="IZZ52" s="1"/>
      <c r="JAA52" s="1"/>
      <c r="JAB52" s="1"/>
      <c r="JAC52" s="1"/>
      <c r="JAD52" s="1"/>
      <c r="JAE52" s="1"/>
      <c r="JAF52" s="1"/>
      <c r="JAG52" s="1"/>
      <c r="JAH52" s="1"/>
      <c r="JAI52" s="1"/>
      <c r="JAJ52" s="1"/>
      <c r="JAK52" s="1"/>
      <c r="JAL52" s="1"/>
      <c r="JAM52" s="1"/>
      <c r="JAN52" s="1"/>
      <c r="JAO52" s="1"/>
      <c r="JAP52" s="1"/>
      <c r="JAQ52" s="1"/>
      <c r="JAR52" s="1"/>
      <c r="JAS52" s="1"/>
      <c r="JAT52" s="1"/>
      <c r="JAU52" s="1"/>
      <c r="JAV52" s="1"/>
      <c r="JAW52" s="1"/>
      <c r="JAX52" s="1"/>
      <c r="JAY52" s="1"/>
      <c r="JAZ52" s="1"/>
      <c r="JBA52" s="1"/>
      <c r="JBB52" s="1"/>
      <c r="JBC52" s="1"/>
      <c r="JBD52" s="1"/>
      <c r="JBE52" s="1"/>
      <c r="JBF52" s="1"/>
      <c r="JBG52" s="1"/>
      <c r="JBH52" s="1"/>
      <c r="JBI52" s="1"/>
      <c r="JBJ52" s="1"/>
      <c r="JBK52" s="1"/>
      <c r="JBL52" s="1"/>
      <c r="JBM52" s="1"/>
      <c r="JBN52" s="1"/>
      <c r="JBO52" s="1"/>
      <c r="JBP52" s="1"/>
      <c r="JBQ52" s="1"/>
      <c r="JBR52" s="1"/>
      <c r="JBS52" s="1"/>
      <c r="JBT52" s="1"/>
      <c r="JBU52" s="1"/>
      <c r="JBV52" s="1"/>
      <c r="JBW52" s="1"/>
      <c r="JBX52" s="1"/>
      <c r="JBY52" s="1"/>
      <c r="JBZ52" s="1"/>
      <c r="JCA52" s="1"/>
      <c r="JCB52" s="1"/>
      <c r="JCC52" s="1"/>
      <c r="JCD52" s="1"/>
      <c r="JCE52" s="1"/>
      <c r="JCF52" s="1"/>
      <c r="JCG52" s="1"/>
      <c r="JCH52" s="1"/>
      <c r="JCI52" s="1"/>
      <c r="JCJ52" s="1"/>
      <c r="JCK52" s="1"/>
      <c r="JCL52" s="1"/>
      <c r="JCM52" s="1"/>
      <c r="JCN52" s="1"/>
      <c r="JCO52" s="1"/>
      <c r="JCP52" s="1"/>
      <c r="JCQ52" s="1"/>
      <c r="JCR52" s="1"/>
      <c r="JCS52" s="1"/>
      <c r="JCT52" s="1"/>
      <c r="JCU52" s="1"/>
      <c r="JCV52" s="1"/>
      <c r="JCW52" s="1"/>
      <c r="JCX52" s="1"/>
      <c r="JCY52" s="1"/>
      <c r="JCZ52" s="1"/>
      <c r="JDA52" s="1"/>
      <c r="JDB52" s="1"/>
      <c r="JDC52" s="1"/>
      <c r="JDD52" s="1"/>
      <c r="JDE52" s="1"/>
      <c r="JDF52" s="1"/>
      <c r="JDG52" s="1"/>
      <c r="JDH52" s="1"/>
      <c r="JDI52" s="1"/>
      <c r="JDJ52" s="1"/>
      <c r="JDK52" s="1"/>
      <c r="JDL52" s="1"/>
      <c r="JDM52" s="1"/>
      <c r="JDN52" s="1"/>
      <c r="JDO52" s="1"/>
      <c r="JDP52" s="1"/>
      <c r="JDQ52" s="1"/>
      <c r="JDR52" s="1"/>
      <c r="JDS52" s="1"/>
      <c r="JDT52" s="1"/>
      <c r="JDU52" s="1"/>
      <c r="JDV52" s="1"/>
      <c r="JDW52" s="1"/>
      <c r="JDX52" s="1"/>
      <c r="JDY52" s="1"/>
      <c r="JDZ52" s="1"/>
      <c r="JEA52" s="1"/>
      <c r="JEB52" s="1"/>
      <c r="JEC52" s="1"/>
      <c r="JED52" s="1"/>
      <c r="JEE52" s="1"/>
      <c r="JEF52" s="1"/>
      <c r="JEG52" s="1"/>
      <c r="JEH52" s="1"/>
      <c r="JEI52" s="1"/>
      <c r="JEJ52" s="1"/>
      <c r="JEK52" s="1"/>
      <c r="JEL52" s="1"/>
      <c r="JEM52" s="1"/>
      <c r="JEN52" s="1"/>
      <c r="JEO52" s="1"/>
      <c r="JEP52" s="1"/>
      <c r="JEQ52" s="1"/>
      <c r="JER52" s="1"/>
      <c r="JES52" s="1"/>
      <c r="JET52" s="1"/>
      <c r="JEU52" s="1"/>
      <c r="JEV52" s="1"/>
      <c r="JEW52" s="1"/>
      <c r="JEX52" s="1"/>
      <c r="JEY52" s="1"/>
      <c r="JEZ52" s="1"/>
      <c r="JFA52" s="1"/>
      <c r="JFB52" s="1"/>
      <c r="JFC52" s="1"/>
      <c r="JFD52" s="1"/>
      <c r="JFE52" s="1"/>
      <c r="JFF52" s="1"/>
      <c r="JFG52" s="1"/>
      <c r="JFH52" s="1"/>
      <c r="JFI52" s="1"/>
      <c r="JFJ52" s="1"/>
      <c r="JFK52" s="1"/>
      <c r="JFL52" s="1"/>
      <c r="JFM52" s="1"/>
      <c r="JFN52" s="1"/>
      <c r="JFO52" s="1"/>
      <c r="JFP52" s="1"/>
      <c r="JFQ52" s="1"/>
      <c r="JFR52" s="1"/>
      <c r="JFS52" s="1"/>
      <c r="JFT52" s="1"/>
      <c r="JFU52" s="1"/>
      <c r="JFV52" s="1"/>
      <c r="JFW52" s="1"/>
      <c r="JFX52" s="1"/>
      <c r="JFY52" s="1"/>
      <c r="JFZ52" s="1"/>
      <c r="JGA52" s="1"/>
      <c r="JGB52" s="1"/>
      <c r="JGC52" s="1"/>
      <c r="JGD52" s="1"/>
      <c r="JGE52" s="1"/>
      <c r="JGF52" s="1"/>
      <c r="JGG52" s="1"/>
      <c r="JGH52" s="1"/>
      <c r="JGI52" s="1"/>
      <c r="JGJ52" s="1"/>
      <c r="JGK52" s="1"/>
      <c r="JGL52" s="1"/>
      <c r="JGM52" s="1"/>
      <c r="JGN52" s="1"/>
      <c r="JGO52" s="1"/>
      <c r="JGP52" s="1"/>
      <c r="JGQ52" s="1"/>
      <c r="JGR52" s="1"/>
      <c r="JGS52" s="1"/>
      <c r="JGT52" s="1"/>
      <c r="JGU52" s="1"/>
      <c r="JGV52" s="1"/>
      <c r="JGW52" s="1"/>
      <c r="JGX52" s="1"/>
      <c r="JGY52" s="1"/>
      <c r="JGZ52" s="1"/>
      <c r="JHA52" s="1"/>
      <c r="JHB52" s="1"/>
      <c r="JHC52" s="1"/>
      <c r="JHD52" s="1"/>
      <c r="JHE52" s="1"/>
      <c r="JHF52" s="1"/>
      <c r="JHG52" s="1"/>
      <c r="JHH52" s="1"/>
      <c r="JHI52" s="1"/>
      <c r="JHJ52" s="1"/>
      <c r="JHK52" s="1"/>
      <c r="JHL52" s="1"/>
      <c r="JHM52" s="1"/>
      <c r="JHN52" s="1"/>
      <c r="JHO52" s="1"/>
      <c r="JHP52" s="1"/>
      <c r="JHQ52" s="1"/>
      <c r="JHR52" s="1"/>
      <c r="JHS52" s="1"/>
      <c r="JHT52" s="1"/>
      <c r="JHU52" s="1"/>
      <c r="JHV52" s="1"/>
      <c r="JHW52" s="1"/>
      <c r="JHX52" s="1"/>
      <c r="JHY52" s="1"/>
      <c r="JHZ52" s="1"/>
      <c r="JIA52" s="1"/>
      <c r="JIB52" s="1"/>
      <c r="JIC52" s="1"/>
      <c r="JID52" s="1"/>
      <c r="JIE52" s="1"/>
      <c r="JIF52" s="1"/>
      <c r="JIG52" s="1"/>
      <c r="JIH52" s="1"/>
      <c r="JII52" s="1"/>
      <c r="JIJ52" s="1"/>
      <c r="JIK52" s="1"/>
      <c r="JIL52" s="1"/>
      <c r="JIM52" s="1"/>
      <c r="JIN52" s="1"/>
      <c r="JIO52" s="1"/>
      <c r="JIP52" s="1"/>
      <c r="JIQ52" s="1"/>
      <c r="JIR52" s="1"/>
      <c r="JIS52" s="1"/>
      <c r="JIT52" s="1"/>
      <c r="JIU52" s="1"/>
      <c r="JIV52" s="1"/>
      <c r="JIW52" s="1"/>
      <c r="JIX52" s="1"/>
      <c r="JIY52" s="1"/>
      <c r="JIZ52" s="1"/>
      <c r="JJA52" s="1"/>
      <c r="JJB52" s="1"/>
      <c r="JJC52" s="1"/>
      <c r="JJD52" s="1"/>
      <c r="JJE52" s="1"/>
      <c r="JJF52" s="1"/>
      <c r="JJG52" s="1"/>
      <c r="JJH52" s="1"/>
      <c r="JJI52" s="1"/>
      <c r="JJJ52" s="1"/>
      <c r="JJK52" s="1"/>
      <c r="JJL52" s="1"/>
      <c r="JJM52" s="1"/>
      <c r="JJN52" s="1"/>
      <c r="JJO52" s="1"/>
      <c r="JJP52" s="1"/>
      <c r="JJQ52" s="1"/>
      <c r="JJR52" s="1"/>
      <c r="JJS52" s="1"/>
      <c r="JJT52" s="1"/>
      <c r="JJU52" s="1"/>
      <c r="JJV52" s="1"/>
      <c r="JJW52" s="1"/>
      <c r="JJX52" s="1"/>
      <c r="JJY52" s="1"/>
      <c r="JJZ52" s="1"/>
      <c r="JKA52" s="1"/>
      <c r="JKB52" s="1"/>
      <c r="JKC52" s="1"/>
      <c r="JKD52" s="1"/>
      <c r="JKE52" s="1"/>
      <c r="JKF52" s="1"/>
      <c r="JKG52" s="1"/>
      <c r="JKH52" s="1"/>
      <c r="JKI52" s="1"/>
      <c r="JKJ52" s="1"/>
      <c r="JKK52" s="1"/>
      <c r="JKL52" s="1"/>
      <c r="JKM52" s="1"/>
      <c r="JKN52" s="1"/>
      <c r="JKO52" s="1"/>
      <c r="JKP52" s="1"/>
      <c r="JKQ52" s="1"/>
      <c r="JKR52" s="1"/>
      <c r="JKS52" s="1"/>
      <c r="JKT52" s="1"/>
      <c r="JKU52" s="1"/>
      <c r="JKV52" s="1"/>
      <c r="JKW52" s="1"/>
      <c r="JKX52" s="1"/>
      <c r="JKY52" s="1"/>
      <c r="JKZ52" s="1"/>
      <c r="JLA52" s="1"/>
      <c r="JLB52" s="1"/>
      <c r="JLC52" s="1"/>
      <c r="JLD52" s="1"/>
      <c r="JLE52" s="1"/>
      <c r="JLF52" s="1"/>
      <c r="JLG52" s="1"/>
      <c r="JLH52" s="1"/>
      <c r="JLI52" s="1"/>
      <c r="JLJ52" s="1"/>
      <c r="JLK52" s="1"/>
      <c r="JLL52" s="1"/>
      <c r="JLM52" s="1"/>
      <c r="JLN52" s="1"/>
      <c r="JLO52" s="1"/>
      <c r="JLP52" s="1"/>
      <c r="JLQ52" s="1"/>
      <c r="JLR52" s="1"/>
      <c r="JLS52" s="1"/>
      <c r="JLT52" s="1"/>
      <c r="JLU52" s="1"/>
      <c r="JLV52" s="1"/>
      <c r="JLW52" s="1"/>
      <c r="JLX52" s="1"/>
      <c r="JLY52" s="1"/>
      <c r="JLZ52" s="1"/>
      <c r="JMA52" s="1"/>
      <c r="JMB52" s="1"/>
      <c r="JMC52" s="1"/>
      <c r="JMD52" s="1"/>
      <c r="JME52" s="1"/>
      <c r="JMF52" s="1"/>
      <c r="JMG52" s="1"/>
      <c r="JMH52" s="1"/>
      <c r="JMI52" s="1"/>
      <c r="JMJ52" s="1"/>
      <c r="JMK52" s="1"/>
      <c r="JML52" s="1"/>
      <c r="JMM52" s="1"/>
      <c r="JMN52" s="1"/>
      <c r="JMO52" s="1"/>
      <c r="JMP52" s="1"/>
      <c r="JMQ52" s="1"/>
      <c r="JMR52" s="1"/>
      <c r="JMS52" s="1"/>
      <c r="JMT52" s="1"/>
      <c r="JMU52" s="1"/>
      <c r="JMV52" s="1"/>
      <c r="JMW52" s="1"/>
      <c r="JMX52" s="1"/>
      <c r="JMY52" s="1"/>
      <c r="JMZ52" s="1"/>
      <c r="JNA52" s="1"/>
      <c r="JNB52" s="1"/>
      <c r="JNC52" s="1"/>
      <c r="JND52" s="1"/>
      <c r="JNE52" s="1"/>
      <c r="JNF52" s="1"/>
      <c r="JNG52" s="1"/>
      <c r="JNH52" s="1"/>
      <c r="JNI52" s="1"/>
      <c r="JNJ52" s="1"/>
      <c r="JNK52" s="1"/>
      <c r="JNL52" s="1"/>
      <c r="JNM52" s="1"/>
      <c r="JNN52" s="1"/>
      <c r="JNO52" s="1"/>
      <c r="JNP52" s="1"/>
      <c r="JNQ52" s="1"/>
      <c r="JNR52" s="1"/>
      <c r="JNS52" s="1"/>
      <c r="JNT52" s="1"/>
      <c r="JNU52" s="1"/>
      <c r="JNV52" s="1"/>
      <c r="JNW52" s="1"/>
      <c r="JNX52" s="1"/>
      <c r="JNY52" s="1"/>
      <c r="JNZ52" s="1"/>
      <c r="JOA52" s="1"/>
      <c r="JOB52" s="1"/>
      <c r="JOC52" s="1"/>
      <c r="JOD52" s="1"/>
      <c r="JOE52" s="1"/>
      <c r="JOF52" s="1"/>
      <c r="JOG52" s="1"/>
      <c r="JOH52" s="1"/>
      <c r="JOI52" s="1"/>
      <c r="JOJ52" s="1"/>
      <c r="JOK52" s="1"/>
      <c r="JOL52" s="1"/>
      <c r="JOM52" s="1"/>
      <c r="JON52" s="1"/>
      <c r="JOO52" s="1"/>
      <c r="JOP52" s="1"/>
      <c r="JOQ52" s="1"/>
      <c r="JOR52" s="1"/>
      <c r="JOS52" s="1"/>
      <c r="JOT52" s="1"/>
      <c r="JOU52" s="1"/>
      <c r="JOV52" s="1"/>
      <c r="JOW52" s="1"/>
      <c r="JOX52" s="1"/>
      <c r="JOY52" s="1"/>
      <c r="JOZ52" s="1"/>
      <c r="JPA52" s="1"/>
      <c r="JPB52" s="1"/>
      <c r="JPC52" s="1"/>
      <c r="JPD52" s="1"/>
      <c r="JPE52" s="1"/>
      <c r="JPF52" s="1"/>
      <c r="JPG52" s="1"/>
      <c r="JPH52" s="1"/>
      <c r="JPI52" s="1"/>
      <c r="JPJ52" s="1"/>
      <c r="JPK52" s="1"/>
      <c r="JPL52" s="1"/>
      <c r="JPM52" s="1"/>
      <c r="JPN52" s="1"/>
      <c r="JPO52" s="1"/>
      <c r="JPP52" s="1"/>
      <c r="JPQ52" s="1"/>
      <c r="JPR52" s="1"/>
      <c r="JPS52" s="1"/>
      <c r="JPT52" s="1"/>
      <c r="JPU52" s="1"/>
      <c r="JPV52" s="1"/>
      <c r="JPW52" s="1"/>
      <c r="JPX52" s="1"/>
      <c r="JPY52" s="1"/>
      <c r="JPZ52" s="1"/>
      <c r="JQA52" s="1"/>
      <c r="JQB52" s="1"/>
      <c r="JQC52" s="1"/>
      <c r="JQD52" s="1"/>
      <c r="JQE52" s="1"/>
      <c r="JQF52" s="1"/>
      <c r="JQG52" s="1"/>
      <c r="JQH52" s="1"/>
      <c r="JQI52" s="1"/>
      <c r="JQJ52" s="1"/>
      <c r="JQK52" s="1"/>
      <c r="JQL52" s="1"/>
      <c r="JQM52" s="1"/>
      <c r="JQN52" s="1"/>
      <c r="JQO52" s="1"/>
      <c r="JQP52" s="1"/>
      <c r="JQQ52" s="1"/>
      <c r="JQR52" s="1"/>
      <c r="JQS52" s="1"/>
      <c r="JQT52" s="1"/>
      <c r="JQU52" s="1"/>
      <c r="JQV52" s="1"/>
      <c r="JQW52" s="1"/>
      <c r="JQX52" s="1"/>
      <c r="JQY52" s="1"/>
      <c r="JQZ52" s="1"/>
      <c r="JRA52" s="1"/>
      <c r="JRB52" s="1"/>
      <c r="JRC52" s="1"/>
      <c r="JRD52" s="1"/>
      <c r="JRE52" s="1"/>
      <c r="JRF52" s="1"/>
      <c r="JRG52" s="1"/>
      <c r="JRH52" s="1"/>
      <c r="JRI52" s="1"/>
      <c r="JRJ52" s="1"/>
      <c r="JRK52" s="1"/>
      <c r="JRL52" s="1"/>
      <c r="JRM52" s="1"/>
      <c r="JRN52" s="1"/>
      <c r="JRO52" s="1"/>
      <c r="JRP52" s="1"/>
      <c r="JRQ52" s="1"/>
      <c r="JRR52" s="1"/>
      <c r="JRS52" s="1"/>
      <c r="JRT52" s="1"/>
      <c r="JRU52" s="1"/>
      <c r="JRV52" s="1"/>
      <c r="JRW52" s="1"/>
      <c r="JRX52" s="1"/>
      <c r="JRY52" s="1"/>
      <c r="JRZ52" s="1"/>
      <c r="JSA52" s="1"/>
      <c r="JSB52" s="1"/>
      <c r="JSC52" s="1"/>
      <c r="JSD52" s="1"/>
      <c r="JSE52" s="1"/>
      <c r="JSF52" s="1"/>
      <c r="JSG52" s="1"/>
      <c r="JSH52" s="1"/>
      <c r="JSI52" s="1"/>
      <c r="JSJ52" s="1"/>
      <c r="JSK52" s="1"/>
      <c r="JSL52" s="1"/>
      <c r="JSM52" s="1"/>
      <c r="JSN52" s="1"/>
      <c r="JSO52" s="1"/>
      <c r="JSP52" s="1"/>
      <c r="JSQ52" s="1"/>
      <c r="JSR52" s="1"/>
      <c r="JSS52" s="1"/>
      <c r="JST52" s="1"/>
      <c r="JSU52" s="1"/>
      <c r="JSV52" s="1"/>
      <c r="JSW52" s="1"/>
      <c r="JSX52" s="1"/>
      <c r="JSY52" s="1"/>
      <c r="JSZ52" s="1"/>
      <c r="JTA52" s="1"/>
      <c r="JTB52" s="1"/>
      <c r="JTC52" s="1"/>
      <c r="JTD52" s="1"/>
      <c r="JTE52" s="1"/>
      <c r="JTF52" s="1"/>
      <c r="JTG52" s="1"/>
      <c r="JTH52" s="1"/>
      <c r="JTI52" s="1"/>
      <c r="JTJ52" s="1"/>
      <c r="JTK52" s="1"/>
      <c r="JTL52" s="1"/>
      <c r="JTM52" s="1"/>
      <c r="JTN52" s="1"/>
      <c r="JTO52" s="1"/>
      <c r="JTP52" s="1"/>
      <c r="JTQ52" s="1"/>
      <c r="JTR52" s="1"/>
      <c r="JTS52" s="1"/>
      <c r="JTT52" s="1"/>
      <c r="JTU52" s="1"/>
      <c r="JTV52" s="1"/>
      <c r="JTW52" s="1"/>
      <c r="JTX52" s="1"/>
      <c r="JTY52" s="1"/>
      <c r="JTZ52" s="1"/>
      <c r="JUA52" s="1"/>
      <c r="JUB52" s="1"/>
      <c r="JUC52" s="1"/>
      <c r="JUD52" s="1"/>
      <c r="JUE52" s="1"/>
      <c r="JUF52" s="1"/>
      <c r="JUG52" s="1"/>
      <c r="JUH52" s="1"/>
      <c r="JUI52" s="1"/>
      <c r="JUJ52" s="1"/>
      <c r="JUK52" s="1"/>
      <c r="JUL52" s="1"/>
      <c r="JUM52" s="1"/>
      <c r="JUN52" s="1"/>
      <c r="JUO52" s="1"/>
      <c r="JUP52" s="1"/>
      <c r="JUQ52" s="1"/>
      <c r="JUR52" s="1"/>
      <c r="JUS52" s="1"/>
      <c r="JUT52" s="1"/>
      <c r="JUU52" s="1"/>
      <c r="JUV52" s="1"/>
      <c r="JUW52" s="1"/>
      <c r="JUX52" s="1"/>
      <c r="JUY52" s="1"/>
      <c r="JUZ52" s="1"/>
      <c r="JVA52" s="1"/>
      <c r="JVB52" s="1"/>
      <c r="JVC52" s="1"/>
      <c r="JVD52" s="1"/>
      <c r="JVE52" s="1"/>
      <c r="JVF52" s="1"/>
      <c r="JVG52" s="1"/>
      <c r="JVH52" s="1"/>
      <c r="JVI52" s="1"/>
      <c r="JVJ52" s="1"/>
      <c r="JVK52" s="1"/>
      <c r="JVL52" s="1"/>
      <c r="JVM52" s="1"/>
      <c r="JVN52" s="1"/>
      <c r="JVO52" s="1"/>
      <c r="JVP52" s="1"/>
      <c r="JVQ52" s="1"/>
      <c r="JVR52" s="1"/>
      <c r="JVS52" s="1"/>
      <c r="JVT52" s="1"/>
      <c r="JVU52" s="1"/>
      <c r="JVV52" s="1"/>
      <c r="JVW52" s="1"/>
      <c r="JVX52" s="1"/>
      <c r="JVY52" s="1"/>
      <c r="JVZ52" s="1"/>
      <c r="JWA52" s="1"/>
      <c r="JWB52" s="1"/>
      <c r="JWC52" s="1"/>
      <c r="JWD52" s="1"/>
      <c r="JWE52" s="1"/>
      <c r="JWF52" s="1"/>
      <c r="JWG52" s="1"/>
      <c r="JWH52" s="1"/>
      <c r="JWI52" s="1"/>
      <c r="JWJ52" s="1"/>
      <c r="JWK52" s="1"/>
      <c r="JWL52" s="1"/>
      <c r="JWM52" s="1"/>
      <c r="JWN52" s="1"/>
      <c r="JWO52" s="1"/>
      <c r="JWP52" s="1"/>
      <c r="JWQ52" s="1"/>
      <c r="JWR52" s="1"/>
      <c r="JWS52" s="1"/>
      <c r="JWT52" s="1"/>
      <c r="JWU52" s="1"/>
      <c r="JWV52" s="1"/>
      <c r="JWW52" s="1"/>
      <c r="JWX52" s="1"/>
      <c r="JWY52" s="1"/>
      <c r="JWZ52" s="1"/>
      <c r="JXA52" s="1"/>
      <c r="JXB52" s="1"/>
      <c r="JXC52" s="1"/>
      <c r="JXD52" s="1"/>
      <c r="JXE52" s="1"/>
      <c r="JXF52" s="1"/>
      <c r="JXG52" s="1"/>
      <c r="JXH52" s="1"/>
      <c r="JXI52" s="1"/>
      <c r="JXJ52" s="1"/>
      <c r="JXK52" s="1"/>
      <c r="JXL52" s="1"/>
      <c r="JXM52" s="1"/>
      <c r="JXN52" s="1"/>
      <c r="JXO52" s="1"/>
      <c r="JXP52" s="1"/>
      <c r="JXQ52" s="1"/>
      <c r="JXR52" s="1"/>
      <c r="JXS52" s="1"/>
      <c r="JXT52" s="1"/>
      <c r="JXU52" s="1"/>
      <c r="JXV52" s="1"/>
      <c r="JXW52" s="1"/>
      <c r="JXX52" s="1"/>
      <c r="JXY52" s="1"/>
      <c r="JXZ52" s="1"/>
      <c r="JYA52" s="1"/>
      <c r="JYB52" s="1"/>
      <c r="JYC52" s="1"/>
      <c r="JYD52" s="1"/>
      <c r="JYE52" s="1"/>
      <c r="JYF52" s="1"/>
      <c r="JYG52" s="1"/>
      <c r="JYH52" s="1"/>
      <c r="JYI52" s="1"/>
      <c r="JYJ52" s="1"/>
      <c r="JYK52" s="1"/>
      <c r="JYL52" s="1"/>
      <c r="JYM52" s="1"/>
      <c r="JYN52" s="1"/>
      <c r="JYO52" s="1"/>
      <c r="JYP52" s="1"/>
      <c r="JYQ52" s="1"/>
      <c r="JYR52" s="1"/>
      <c r="JYS52" s="1"/>
      <c r="JYT52" s="1"/>
      <c r="JYU52" s="1"/>
      <c r="JYV52" s="1"/>
      <c r="JYW52" s="1"/>
      <c r="JYX52" s="1"/>
      <c r="JYY52" s="1"/>
      <c r="JYZ52" s="1"/>
      <c r="JZA52" s="1"/>
      <c r="JZB52" s="1"/>
      <c r="JZC52" s="1"/>
      <c r="JZD52" s="1"/>
      <c r="JZE52" s="1"/>
      <c r="JZF52" s="1"/>
      <c r="JZG52" s="1"/>
      <c r="JZH52" s="1"/>
      <c r="JZI52" s="1"/>
      <c r="JZJ52" s="1"/>
      <c r="JZK52" s="1"/>
      <c r="JZL52" s="1"/>
      <c r="JZM52" s="1"/>
      <c r="JZN52" s="1"/>
      <c r="JZO52" s="1"/>
      <c r="JZP52" s="1"/>
      <c r="JZQ52" s="1"/>
      <c r="JZR52" s="1"/>
      <c r="JZS52" s="1"/>
      <c r="JZT52" s="1"/>
      <c r="JZU52" s="1"/>
      <c r="JZV52" s="1"/>
      <c r="JZW52" s="1"/>
      <c r="JZX52" s="1"/>
      <c r="JZY52" s="1"/>
      <c r="JZZ52" s="1"/>
      <c r="KAA52" s="1"/>
      <c r="KAB52" s="1"/>
      <c r="KAC52" s="1"/>
      <c r="KAD52" s="1"/>
      <c r="KAE52" s="1"/>
      <c r="KAF52" s="1"/>
      <c r="KAG52" s="1"/>
      <c r="KAH52" s="1"/>
      <c r="KAI52" s="1"/>
      <c r="KAJ52" s="1"/>
      <c r="KAK52" s="1"/>
      <c r="KAL52" s="1"/>
      <c r="KAM52" s="1"/>
      <c r="KAN52" s="1"/>
      <c r="KAO52" s="1"/>
      <c r="KAP52" s="1"/>
      <c r="KAQ52" s="1"/>
      <c r="KAR52" s="1"/>
      <c r="KAS52" s="1"/>
      <c r="KAT52" s="1"/>
      <c r="KAU52" s="1"/>
      <c r="KAV52" s="1"/>
      <c r="KAW52" s="1"/>
      <c r="KAX52" s="1"/>
      <c r="KAY52" s="1"/>
      <c r="KAZ52" s="1"/>
      <c r="KBA52" s="1"/>
      <c r="KBB52" s="1"/>
      <c r="KBC52" s="1"/>
      <c r="KBD52" s="1"/>
      <c r="KBE52" s="1"/>
      <c r="KBF52" s="1"/>
      <c r="KBG52" s="1"/>
      <c r="KBH52" s="1"/>
      <c r="KBI52" s="1"/>
      <c r="KBJ52" s="1"/>
      <c r="KBK52" s="1"/>
      <c r="KBL52" s="1"/>
      <c r="KBM52" s="1"/>
      <c r="KBN52" s="1"/>
      <c r="KBO52" s="1"/>
      <c r="KBP52" s="1"/>
      <c r="KBQ52" s="1"/>
      <c r="KBR52" s="1"/>
      <c r="KBS52" s="1"/>
      <c r="KBT52" s="1"/>
      <c r="KBU52" s="1"/>
      <c r="KBV52" s="1"/>
      <c r="KBW52" s="1"/>
      <c r="KBX52" s="1"/>
      <c r="KBY52" s="1"/>
      <c r="KBZ52" s="1"/>
      <c r="KCA52" s="1"/>
      <c r="KCB52" s="1"/>
      <c r="KCC52" s="1"/>
      <c r="KCD52" s="1"/>
      <c r="KCE52" s="1"/>
      <c r="KCF52" s="1"/>
      <c r="KCG52" s="1"/>
      <c r="KCH52" s="1"/>
      <c r="KCI52" s="1"/>
      <c r="KCJ52" s="1"/>
      <c r="KCK52" s="1"/>
      <c r="KCL52" s="1"/>
      <c r="KCM52" s="1"/>
      <c r="KCN52" s="1"/>
      <c r="KCO52" s="1"/>
      <c r="KCP52" s="1"/>
      <c r="KCQ52" s="1"/>
      <c r="KCR52" s="1"/>
      <c r="KCS52" s="1"/>
      <c r="KCT52" s="1"/>
      <c r="KCU52" s="1"/>
      <c r="KCV52" s="1"/>
      <c r="KCW52" s="1"/>
      <c r="KCX52" s="1"/>
      <c r="KCY52" s="1"/>
      <c r="KCZ52" s="1"/>
      <c r="KDA52" s="1"/>
      <c r="KDB52" s="1"/>
      <c r="KDC52" s="1"/>
      <c r="KDD52" s="1"/>
      <c r="KDE52" s="1"/>
      <c r="KDF52" s="1"/>
      <c r="KDG52" s="1"/>
      <c r="KDH52" s="1"/>
      <c r="KDI52" s="1"/>
      <c r="KDJ52" s="1"/>
      <c r="KDK52" s="1"/>
      <c r="KDL52" s="1"/>
      <c r="KDM52" s="1"/>
      <c r="KDN52" s="1"/>
      <c r="KDO52" s="1"/>
      <c r="KDP52" s="1"/>
      <c r="KDQ52" s="1"/>
      <c r="KDR52" s="1"/>
      <c r="KDS52" s="1"/>
      <c r="KDT52" s="1"/>
      <c r="KDU52" s="1"/>
      <c r="KDV52" s="1"/>
      <c r="KDW52" s="1"/>
      <c r="KDX52" s="1"/>
      <c r="KDY52" s="1"/>
      <c r="KDZ52" s="1"/>
      <c r="KEA52" s="1"/>
      <c r="KEB52" s="1"/>
      <c r="KEC52" s="1"/>
      <c r="KED52" s="1"/>
      <c r="KEE52" s="1"/>
      <c r="KEF52" s="1"/>
      <c r="KEG52" s="1"/>
      <c r="KEH52" s="1"/>
      <c r="KEI52" s="1"/>
      <c r="KEJ52" s="1"/>
      <c r="KEK52" s="1"/>
      <c r="KEL52" s="1"/>
      <c r="KEM52" s="1"/>
      <c r="KEN52" s="1"/>
      <c r="KEO52" s="1"/>
      <c r="KEP52" s="1"/>
      <c r="KEQ52" s="1"/>
      <c r="KER52" s="1"/>
      <c r="KES52" s="1"/>
      <c r="KET52" s="1"/>
      <c r="KEU52" s="1"/>
      <c r="KEV52" s="1"/>
      <c r="KEW52" s="1"/>
      <c r="KEX52" s="1"/>
      <c r="KEY52" s="1"/>
      <c r="KEZ52" s="1"/>
      <c r="KFA52" s="1"/>
      <c r="KFB52" s="1"/>
      <c r="KFC52" s="1"/>
      <c r="KFD52" s="1"/>
      <c r="KFE52" s="1"/>
      <c r="KFF52" s="1"/>
      <c r="KFG52" s="1"/>
      <c r="KFH52" s="1"/>
      <c r="KFI52" s="1"/>
      <c r="KFJ52" s="1"/>
      <c r="KFK52" s="1"/>
      <c r="KFL52" s="1"/>
      <c r="KFM52" s="1"/>
      <c r="KFN52" s="1"/>
      <c r="KFO52" s="1"/>
      <c r="KFP52" s="1"/>
      <c r="KFQ52" s="1"/>
      <c r="KFR52" s="1"/>
      <c r="KFS52" s="1"/>
      <c r="KFT52" s="1"/>
      <c r="KFU52" s="1"/>
      <c r="KFV52" s="1"/>
      <c r="KFW52" s="1"/>
      <c r="KFX52" s="1"/>
      <c r="KFY52" s="1"/>
      <c r="KFZ52" s="1"/>
      <c r="KGA52" s="1"/>
      <c r="KGB52" s="1"/>
      <c r="KGC52" s="1"/>
      <c r="KGD52" s="1"/>
      <c r="KGE52" s="1"/>
      <c r="KGF52" s="1"/>
      <c r="KGG52" s="1"/>
      <c r="KGH52" s="1"/>
      <c r="KGI52" s="1"/>
      <c r="KGJ52" s="1"/>
      <c r="KGK52" s="1"/>
      <c r="KGL52" s="1"/>
      <c r="KGM52" s="1"/>
      <c r="KGN52" s="1"/>
      <c r="KGO52" s="1"/>
      <c r="KGP52" s="1"/>
      <c r="KGQ52" s="1"/>
      <c r="KGR52" s="1"/>
      <c r="KGS52" s="1"/>
      <c r="KGT52" s="1"/>
      <c r="KGU52" s="1"/>
      <c r="KGV52" s="1"/>
      <c r="KGW52" s="1"/>
      <c r="KGX52" s="1"/>
      <c r="KGY52" s="1"/>
      <c r="KGZ52" s="1"/>
      <c r="KHA52" s="1"/>
      <c r="KHB52" s="1"/>
      <c r="KHC52" s="1"/>
      <c r="KHD52" s="1"/>
      <c r="KHE52" s="1"/>
      <c r="KHF52" s="1"/>
      <c r="KHG52" s="1"/>
      <c r="KHH52" s="1"/>
      <c r="KHI52" s="1"/>
      <c r="KHJ52" s="1"/>
      <c r="KHK52" s="1"/>
      <c r="KHL52" s="1"/>
      <c r="KHM52" s="1"/>
      <c r="KHN52" s="1"/>
      <c r="KHO52" s="1"/>
      <c r="KHP52" s="1"/>
      <c r="KHQ52" s="1"/>
      <c r="KHR52" s="1"/>
      <c r="KHS52" s="1"/>
      <c r="KHT52" s="1"/>
      <c r="KHU52" s="1"/>
      <c r="KHV52" s="1"/>
      <c r="KHW52" s="1"/>
      <c r="KHX52" s="1"/>
      <c r="KHY52" s="1"/>
      <c r="KHZ52" s="1"/>
      <c r="KIA52" s="1"/>
      <c r="KIB52" s="1"/>
      <c r="KIC52" s="1"/>
      <c r="KID52" s="1"/>
      <c r="KIE52" s="1"/>
      <c r="KIF52" s="1"/>
      <c r="KIG52" s="1"/>
      <c r="KIH52" s="1"/>
      <c r="KII52" s="1"/>
      <c r="KIJ52" s="1"/>
      <c r="KIK52" s="1"/>
      <c r="KIL52" s="1"/>
      <c r="KIM52" s="1"/>
      <c r="KIN52" s="1"/>
      <c r="KIO52" s="1"/>
      <c r="KIP52" s="1"/>
      <c r="KIQ52" s="1"/>
      <c r="KIR52" s="1"/>
      <c r="KIS52" s="1"/>
      <c r="KIT52" s="1"/>
      <c r="KIU52" s="1"/>
      <c r="KIV52" s="1"/>
      <c r="KIW52" s="1"/>
      <c r="KIX52" s="1"/>
      <c r="KIY52" s="1"/>
      <c r="KIZ52" s="1"/>
      <c r="KJA52" s="1"/>
      <c r="KJB52" s="1"/>
      <c r="KJC52" s="1"/>
      <c r="KJD52" s="1"/>
      <c r="KJE52" s="1"/>
      <c r="KJF52" s="1"/>
      <c r="KJG52" s="1"/>
      <c r="KJH52" s="1"/>
      <c r="KJI52" s="1"/>
      <c r="KJJ52" s="1"/>
      <c r="KJK52" s="1"/>
      <c r="KJL52" s="1"/>
      <c r="KJM52" s="1"/>
      <c r="KJN52" s="1"/>
      <c r="KJO52" s="1"/>
      <c r="KJP52" s="1"/>
      <c r="KJQ52" s="1"/>
      <c r="KJR52" s="1"/>
      <c r="KJS52" s="1"/>
      <c r="KJT52" s="1"/>
      <c r="KJU52" s="1"/>
      <c r="KJV52" s="1"/>
      <c r="KJW52" s="1"/>
      <c r="KJX52" s="1"/>
      <c r="KJY52" s="1"/>
      <c r="KJZ52" s="1"/>
      <c r="KKA52" s="1"/>
      <c r="KKB52" s="1"/>
      <c r="KKC52" s="1"/>
      <c r="KKD52" s="1"/>
      <c r="KKE52" s="1"/>
      <c r="KKF52" s="1"/>
      <c r="KKG52" s="1"/>
      <c r="KKH52" s="1"/>
      <c r="KKI52" s="1"/>
      <c r="KKJ52" s="1"/>
      <c r="KKK52" s="1"/>
      <c r="KKL52" s="1"/>
      <c r="KKM52" s="1"/>
      <c r="KKN52" s="1"/>
      <c r="KKO52" s="1"/>
      <c r="KKP52" s="1"/>
      <c r="KKQ52" s="1"/>
      <c r="KKR52" s="1"/>
      <c r="KKS52" s="1"/>
      <c r="KKT52" s="1"/>
      <c r="KKU52" s="1"/>
      <c r="KKV52" s="1"/>
      <c r="KKW52" s="1"/>
      <c r="KKX52" s="1"/>
      <c r="KKY52" s="1"/>
      <c r="KKZ52" s="1"/>
      <c r="KLA52" s="1"/>
      <c r="KLB52" s="1"/>
      <c r="KLC52" s="1"/>
      <c r="KLD52" s="1"/>
      <c r="KLE52" s="1"/>
      <c r="KLF52" s="1"/>
      <c r="KLG52" s="1"/>
      <c r="KLH52" s="1"/>
      <c r="KLI52" s="1"/>
      <c r="KLJ52" s="1"/>
      <c r="KLK52" s="1"/>
      <c r="KLL52" s="1"/>
      <c r="KLM52" s="1"/>
      <c r="KLN52" s="1"/>
      <c r="KLO52" s="1"/>
      <c r="KLP52" s="1"/>
      <c r="KLQ52" s="1"/>
      <c r="KLR52" s="1"/>
      <c r="KLS52" s="1"/>
      <c r="KLT52" s="1"/>
      <c r="KLU52" s="1"/>
      <c r="KLV52" s="1"/>
      <c r="KLW52" s="1"/>
      <c r="KLX52" s="1"/>
      <c r="KLY52" s="1"/>
      <c r="KLZ52" s="1"/>
      <c r="KMA52" s="1"/>
      <c r="KMB52" s="1"/>
      <c r="KMC52" s="1"/>
      <c r="KMD52" s="1"/>
      <c r="KME52" s="1"/>
      <c r="KMF52" s="1"/>
      <c r="KMG52" s="1"/>
      <c r="KMH52" s="1"/>
      <c r="KMI52" s="1"/>
      <c r="KMJ52" s="1"/>
      <c r="KMK52" s="1"/>
      <c r="KML52" s="1"/>
      <c r="KMM52" s="1"/>
      <c r="KMN52" s="1"/>
      <c r="KMO52" s="1"/>
      <c r="KMP52" s="1"/>
      <c r="KMQ52" s="1"/>
      <c r="KMR52" s="1"/>
      <c r="KMS52" s="1"/>
      <c r="KMT52" s="1"/>
      <c r="KMU52" s="1"/>
      <c r="KMV52" s="1"/>
      <c r="KMW52" s="1"/>
      <c r="KMX52" s="1"/>
      <c r="KMY52" s="1"/>
      <c r="KMZ52" s="1"/>
      <c r="KNA52" s="1"/>
      <c r="KNB52" s="1"/>
      <c r="KNC52" s="1"/>
      <c r="KND52" s="1"/>
      <c r="KNE52" s="1"/>
      <c r="KNF52" s="1"/>
      <c r="KNG52" s="1"/>
      <c r="KNH52" s="1"/>
      <c r="KNI52" s="1"/>
      <c r="KNJ52" s="1"/>
      <c r="KNK52" s="1"/>
      <c r="KNL52" s="1"/>
      <c r="KNM52" s="1"/>
      <c r="KNN52" s="1"/>
      <c r="KNO52" s="1"/>
      <c r="KNP52" s="1"/>
      <c r="KNQ52" s="1"/>
      <c r="KNR52" s="1"/>
      <c r="KNS52" s="1"/>
      <c r="KNT52" s="1"/>
      <c r="KNU52" s="1"/>
      <c r="KNV52" s="1"/>
      <c r="KNW52" s="1"/>
      <c r="KNX52" s="1"/>
      <c r="KNY52" s="1"/>
      <c r="KNZ52" s="1"/>
      <c r="KOA52" s="1"/>
      <c r="KOB52" s="1"/>
      <c r="KOC52" s="1"/>
      <c r="KOD52" s="1"/>
      <c r="KOE52" s="1"/>
      <c r="KOF52" s="1"/>
      <c r="KOG52" s="1"/>
      <c r="KOH52" s="1"/>
      <c r="KOI52" s="1"/>
      <c r="KOJ52" s="1"/>
      <c r="KOK52" s="1"/>
      <c r="KOL52" s="1"/>
      <c r="KOM52" s="1"/>
      <c r="KON52" s="1"/>
      <c r="KOO52" s="1"/>
      <c r="KOP52" s="1"/>
      <c r="KOQ52" s="1"/>
      <c r="KOR52" s="1"/>
      <c r="KOS52" s="1"/>
      <c r="KOT52" s="1"/>
      <c r="KOU52" s="1"/>
      <c r="KOV52" s="1"/>
      <c r="KOW52" s="1"/>
      <c r="KOX52" s="1"/>
      <c r="KOY52" s="1"/>
      <c r="KOZ52" s="1"/>
      <c r="KPA52" s="1"/>
      <c r="KPB52" s="1"/>
      <c r="KPC52" s="1"/>
      <c r="KPD52" s="1"/>
      <c r="KPE52" s="1"/>
      <c r="KPF52" s="1"/>
      <c r="KPG52" s="1"/>
      <c r="KPH52" s="1"/>
      <c r="KPI52" s="1"/>
      <c r="KPJ52" s="1"/>
      <c r="KPK52" s="1"/>
      <c r="KPL52" s="1"/>
      <c r="KPM52" s="1"/>
      <c r="KPN52" s="1"/>
      <c r="KPO52" s="1"/>
      <c r="KPP52" s="1"/>
      <c r="KPQ52" s="1"/>
      <c r="KPR52" s="1"/>
      <c r="KPS52" s="1"/>
      <c r="KPT52" s="1"/>
      <c r="KPU52" s="1"/>
      <c r="KPV52" s="1"/>
      <c r="KPW52" s="1"/>
      <c r="KPX52" s="1"/>
      <c r="KPY52" s="1"/>
      <c r="KPZ52" s="1"/>
      <c r="KQA52" s="1"/>
      <c r="KQB52" s="1"/>
      <c r="KQC52" s="1"/>
      <c r="KQD52" s="1"/>
      <c r="KQE52" s="1"/>
      <c r="KQF52" s="1"/>
      <c r="KQG52" s="1"/>
      <c r="KQH52" s="1"/>
      <c r="KQI52" s="1"/>
      <c r="KQJ52" s="1"/>
      <c r="KQK52" s="1"/>
      <c r="KQL52" s="1"/>
      <c r="KQM52" s="1"/>
      <c r="KQN52" s="1"/>
      <c r="KQO52" s="1"/>
      <c r="KQP52" s="1"/>
      <c r="KQQ52" s="1"/>
      <c r="KQR52" s="1"/>
      <c r="KQS52" s="1"/>
      <c r="KQT52" s="1"/>
      <c r="KQU52" s="1"/>
      <c r="KQV52" s="1"/>
      <c r="KQW52" s="1"/>
      <c r="KQX52" s="1"/>
      <c r="KQY52" s="1"/>
      <c r="KQZ52" s="1"/>
      <c r="KRA52" s="1"/>
      <c r="KRB52" s="1"/>
      <c r="KRC52" s="1"/>
      <c r="KRD52" s="1"/>
      <c r="KRE52" s="1"/>
      <c r="KRF52" s="1"/>
      <c r="KRG52" s="1"/>
      <c r="KRH52" s="1"/>
      <c r="KRI52" s="1"/>
      <c r="KRJ52" s="1"/>
      <c r="KRK52" s="1"/>
      <c r="KRL52" s="1"/>
      <c r="KRM52" s="1"/>
      <c r="KRN52" s="1"/>
      <c r="KRO52" s="1"/>
      <c r="KRP52" s="1"/>
      <c r="KRQ52" s="1"/>
      <c r="KRR52" s="1"/>
      <c r="KRS52" s="1"/>
      <c r="KRT52" s="1"/>
      <c r="KRU52" s="1"/>
      <c r="KRV52" s="1"/>
      <c r="KRW52" s="1"/>
      <c r="KRX52" s="1"/>
      <c r="KRY52" s="1"/>
      <c r="KRZ52" s="1"/>
      <c r="KSA52" s="1"/>
      <c r="KSB52" s="1"/>
      <c r="KSC52" s="1"/>
      <c r="KSD52" s="1"/>
      <c r="KSE52" s="1"/>
      <c r="KSF52" s="1"/>
      <c r="KSG52" s="1"/>
      <c r="KSH52" s="1"/>
      <c r="KSI52" s="1"/>
      <c r="KSJ52" s="1"/>
      <c r="KSK52" s="1"/>
      <c r="KSL52" s="1"/>
      <c r="KSM52" s="1"/>
      <c r="KSN52" s="1"/>
      <c r="KSO52" s="1"/>
      <c r="KSP52" s="1"/>
      <c r="KSQ52" s="1"/>
      <c r="KSR52" s="1"/>
      <c r="KSS52" s="1"/>
      <c r="KST52" s="1"/>
      <c r="KSU52" s="1"/>
      <c r="KSV52" s="1"/>
      <c r="KSW52" s="1"/>
      <c r="KSX52" s="1"/>
      <c r="KSY52" s="1"/>
      <c r="KSZ52" s="1"/>
      <c r="KTA52" s="1"/>
      <c r="KTB52" s="1"/>
      <c r="KTC52" s="1"/>
      <c r="KTD52" s="1"/>
      <c r="KTE52" s="1"/>
      <c r="KTF52" s="1"/>
      <c r="KTG52" s="1"/>
      <c r="KTH52" s="1"/>
      <c r="KTI52" s="1"/>
      <c r="KTJ52" s="1"/>
      <c r="KTK52" s="1"/>
      <c r="KTL52" s="1"/>
      <c r="KTM52" s="1"/>
      <c r="KTN52" s="1"/>
      <c r="KTO52" s="1"/>
      <c r="KTP52" s="1"/>
      <c r="KTQ52" s="1"/>
      <c r="KTR52" s="1"/>
      <c r="KTS52" s="1"/>
      <c r="KTT52" s="1"/>
      <c r="KTU52" s="1"/>
      <c r="KTV52" s="1"/>
      <c r="KTW52" s="1"/>
      <c r="KTX52" s="1"/>
      <c r="KTY52" s="1"/>
      <c r="KTZ52" s="1"/>
      <c r="KUA52" s="1"/>
      <c r="KUB52" s="1"/>
      <c r="KUC52" s="1"/>
      <c r="KUD52" s="1"/>
      <c r="KUE52" s="1"/>
      <c r="KUF52" s="1"/>
      <c r="KUG52" s="1"/>
      <c r="KUH52" s="1"/>
      <c r="KUI52" s="1"/>
      <c r="KUJ52" s="1"/>
      <c r="KUK52" s="1"/>
      <c r="KUL52" s="1"/>
      <c r="KUM52" s="1"/>
      <c r="KUN52" s="1"/>
      <c r="KUO52" s="1"/>
      <c r="KUP52" s="1"/>
      <c r="KUQ52" s="1"/>
      <c r="KUR52" s="1"/>
      <c r="KUS52" s="1"/>
      <c r="KUT52" s="1"/>
      <c r="KUU52" s="1"/>
      <c r="KUV52" s="1"/>
      <c r="KUW52" s="1"/>
      <c r="KUX52" s="1"/>
      <c r="KUY52" s="1"/>
      <c r="KUZ52" s="1"/>
      <c r="KVA52" s="1"/>
      <c r="KVB52" s="1"/>
      <c r="KVC52" s="1"/>
      <c r="KVD52" s="1"/>
      <c r="KVE52" s="1"/>
      <c r="KVF52" s="1"/>
      <c r="KVG52" s="1"/>
      <c r="KVH52" s="1"/>
      <c r="KVI52" s="1"/>
      <c r="KVJ52" s="1"/>
      <c r="KVK52" s="1"/>
      <c r="KVL52" s="1"/>
      <c r="KVM52" s="1"/>
      <c r="KVN52" s="1"/>
      <c r="KVO52" s="1"/>
      <c r="KVP52" s="1"/>
      <c r="KVQ52" s="1"/>
      <c r="KVR52" s="1"/>
      <c r="KVS52" s="1"/>
      <c r="KVT52" s="1"/>
      <c r="KVU52" s="1"/>
      <c r="KVV52" s="1"/>
      <c r="KVW52" s="1"/>
      <c r="KVX52" s="1"/>
      <c r="KVY52" s="1"/>
      <c r="KVZ52" s="1"/>
      <c r="KWA52" s="1"/>
      <c r="KWB52" s="1"/>
      <c r="KWC52" s="1"/>
      <c r="KWD52" s="1"/>
      <c r="KWE52" s="1"/>
      <c r="KWF52" s="1"/>
      <c r="KWG52" s="1"/>
      <c r="KWH52" s="1"/>
      <c r="KWI52" s="1"/>
      <c r="KWJ52" s="1"/>
      <c r="KWK52" s="1"/>
      <c r="KWL52" s="1"/>
      <c r="KWM52" s="1"/>
      <c r="KWN52" s="1"/>
      <c r="KWO52" s="1"/>
      <c r="KWP52" s="1"/>
      <c r="KWQ52" s="1"/>
      <c r="KWR52" s="1"/>
      <c r="KWS52" s="1"/>
      <c r="KWT52" s="1"/>
      <c r="KWU52" s="1"/>
      <c r="KWV52" s="1"/>
      <c r="KWW52" s="1"/>
      <c r="KWX52" s="1"/>
      <c r="KWY52" s="1"/>
      <c r="KWZ52" s="1"/>
      <c r="KXA52" s="1"/>
      <c r="KXB52" s="1"/>
      <c r="KXC52" s="1"/>
      <c r="KXD52" s="1"/>
      <c r="KXE52" s="1"/>
      <c r="KXF52" s="1"/>
      <c r="KXG52" s="1"/>
      <c r="KXH52" s="1"/>
      <c r="KXI52" s="1"/>
      <c r="KXJ52" s="1"/>
      <c r="KXK52" s="1"/>
      <c r="KXL52" s="1"/>
      <c r="KXM52" s="1"/>
      <c r="KXN52" s="1"/>
      <c r="KXO52" s="1"/>
      <c r="KXP52" s="1"/>
      <c r="KXQ52" s="1"/>
      <c r="KXR52" s="1"/>
      <c r="KXS52" s="1"/>
      <c r="KXT52" s="1"/>
      <c r="KXU52" s="1"/>
      <c r="KXV52" s="1"/>
      <c r="KXW52" s="1"/>
      <c r="KXX52" s="1"/>
      <c r="KXY52" s="1"/>
      <c r="KXZ52" s="1"/>
      <c r="KYA52" s="1"/>
      <c r="KYB52" s="1"/>
      <c r="KYC52" s="1"/>
      <c r="KYD52" s="1"/>
      <c r="KYE52" s="1"/>
      <c r="KYF52" s="1"/>
      <c r="KYG52" s="1"/>
      <c r="KYH52" s="1"/>
      <c r="KYI52" s="1"/>
      <c r="KYJ52" s="1"/>
      <c r="KYK52" s="1"/>
      <c r="KYL52" s="1"/>
      <c r="KYM52" s="1"/>
      <c r="KYN52" s="1"/>
      <c r="KYO52" s="1"/>
      <c r="KYP52" s="1"/>
      <c r="KYQ52" s="1"/>
      <c r="KYR52" s="1"/>
      <c r="KYS52" s="1"/>
      <c r="KYT52" s="1"/>
      <c r="KYU52" s="1"/>
      <c r="KYV52" s="1"/>
      <c r="KYW52" s="1"/>
      <c r="KYX52" s="1"/>
      <c r="KYY52" s="1"/>
      <c r="KYZ52" s="1"/>
      <c r="KZA52" s="1"/>
      <c r="KZB52" s="1"/>
      <c r="KZC52" s="1"/>
      <c r="KZD52" s="1"/>
      <c r="KZE52" s="1"/>
      <c r="KZF52" s="1"/>
      <c r="KZG52" s="1"/>
      <c r="KZH52" s="1"/>
      <c r="KZI52" s="1"/>
      <c r="KZJ52" s="1"/>
      <c r="KZK52" s="1"/>
      <c r="KZL52" s="1"/>
      <c r="KZM52" s="1"/>
      <c r="KZN52" s="1"/>
      <c r="KZO52" s="1"/>
      <c r="KZP52" s="1"/>
      <c r="KZQ52" s="1"/>
      <c r="KZR52" s="1"/>
      <c r="KZS52" s="1"/>
      <c r="KZT52" s="1"/>
      <c r="KZU52" s="1"/>
      <c r="KZV52" s="1"/>
      <c r="KZW52" s="1"/>
      <c r="KZX52" s="1"/>
      <c r="KZY52" s="1"/>
      <c r="KZZ52" s="1"/>
      <c r="LAA52" s="1"/>
      <c r="LAB52" s="1"/>
      <c r="LAC52" s="1"/>
      <c r="LAD52" s="1"/>
      <c r="LAE52" s="1"/>
      <c r="LAF52" s="1"/>
      <c r="LAG52" s="1"/>
      <c r="LAH52" s="1"/>
      <c r="LAI52" s="1"/>
      <c r="LAJ52" s="1"/>
      <c r="LAK52" s="1"/>
      <c r="LAL52" s="1"/>
      <c r="LAM52" s="1"/>
      <c r="LAN52" s="1"/>
      <c r="LAO52" s="1"/>
      <c r="LAP52" s="1"/>
      <c r="LAQ52" s="1"/>
      <c r="LAR52" s="1"/>
      <c r="LAS52" s="1"/>
      <c r="LAT52" s="1"/>
      <c r="LAU52" s="1"/>
      <c r="LAV52" s="1"/>
      <c r="LAW52" s="1"/>
      <c r="LAX52" s="1"/>
      <c r="LAY52" s="1"/>
      <c r="LAZ52" s="1"/>
      <c r="LBA52" s="1"/>
      <c r="LBB52" s="1"/>
      <c r="LBC52" s="1"/>
      <c r="LBD52" s="1"/>
      <c r="LBE52" s="1"/>
      <c r="LBF52" s="1"/>
      <c r="LBG52" s="1"/>
      <c r="LBH52" s="1"/>
      <c r="LBI52" s="1"/>
      <c r="LBJ52" s="1"/>
      <c r="LBK52" s="1"/>
      <c r="LBL52" s="1"/>
      <c r="LBM52" s="1"/>
      <c r="LBN52" s="1"/>
      <c r="LBO52" s="1"/>
      <c r="LBP52" s="1"/>
      <c r="LBQ52" s="1"/>
      <c r="LBR52" s="1"/>
      <c r="LBS52" s="1"/>
      <c r="LBT52" s="1"/>
      <c r="LBU52" s="1"/>
      <c r="LBV52" s="1"/>
      <c r="LBW52" s="1"/>
      <c r="LBX52" s="1"/>
      <c r="LBY52" s="1"/>
      <c r="LBZ52" s="1"/>
      <c r="LCA52" s="1"/>
      <c r="LCB52" s="1"/>
      <c r="LCC52" s="1"/>
      <c r="LCD52" s="1"/>
      <c r="LCE52" s="1"/>
      <c r="LCF52" s="1"/>
      <c r="LCG52" s="1"/>
      <c r="LCH52" s="1"/>
      <c r="LCI52" s="1"/>
      <c r="LCJ52" s="1"/>
      <c r="LCK52" s="1"/>
      <c r="LCL52" s="1"/>
      <c r="LCM52" s="1"/>
      <c r="LCN52" s="1"/>
      <c r="LCO52" s="1"/>
      <c r="LCP52" s="1"/>
      <c r="LCQ52" s="1"/>
      <c r="LCR52" s="1"/>
      <c r="LCS52" s="1"/>
      <c r="LCT52" s="1"/>
      <c r="LCU52" s="1"/>
      <c r="LCV52" s="1"/>
      <c r="LCW52" s="1"/>
      <c r="LCX52" s="1"/>
      <c r="LCY52" s="1"/>
      <c r="LCZ52" s="1"/>
      <c r="LDA52" s="1"/>
      <c r="LDB52" s="1"/>
      <c r="LDC52" s="1"/>
      <c r="LDD52" s="1"/>
      <c r="LDE52" s="1"/>
      <c r="LDF52" s="1"/>
      <c r="LDG52" s="1"/>
      <c r="LDH52" s="1"/>
      <c r="LDI52" s="1"/>
      <c r="LDJ52" s="1"/>
      <c r="LDK52" s="1"/>
      <c r="LDL52" s="1"/>
      <c r="LDM52" s="1"/>
      <c r="LDN52" s="1"/>
      <c r="LDO52" s="1"/>
      <c r="LDP52" s="1"/>
      <c r="LDQ52" s="1"/>
      <c r="LDR52" s="1"/>
      <c r="LDS52" s="1"/>
      <c r="LDT52" s="1"/>
      <c r="LDU52" s="1"/>
      <c r="LDV52" s="1"/>
      <c r="LDW52" s="1"/>
      <c r="LDX52" s="1"/>
      <c r="LDY52" s="1"/>
      <c r="LDZ52" s="1"/>
      <c r="LEA52" s="1"/>
      <c r="LEB52" s="1"/>
      <c r="LEC52" s="1"/>
      <c r="LED52" s="1"/>
      <c r="LEE52" s="1"/>
      <c r="LEF52" s="1"/>
      <c r="LEG52" s="1"/>
      <c r="LEH52" s="1"/>
      <c r="LEI52" s="1"/>
      <c r="LEJ52" s="1"/>
      <c r="LEK52" s="1"/>
      <c r="LEL52" s="1"/>
      <c r="LEM52" s="1"/>
      <c r="LEN52" s="1"/>
      <c r="LEO52" s="1"/>
      <c r="LEP52" s="1"/>
      <c r="LEQ52" s="1"/>
      <c r="LER52" s="1"/>
      <c r="LES52" s="1"/>
      <c r="LET52" s="1"/>
      <c r="LEU52" s="1"/>
      <c r="LEV52" s="1"/>
      <c r="LEW52" s="1"/>
      <c r="LEX52" s="1"/>
      <c r="LEY52" s="1"/>
      <c r="LEZ52" s="1"/>
      <c r="LFA52" s="1"/>
      <c r="LFB52" s="1"/>
      <c r="LFC52" s="1"/>
      <c r="LFD52" s="1"/>
      <c r="LFE52" s="1"/>
      <c r="LFF52" s="1"/>
      <c r="LFG52" s="1"/>
      <c r="LFH52" s="1"/>
      <c r="LFI52" s="1"/>
      <c r="LFJ52" s="1"/>
      <c r="LFK52" s="1"/>
      <c r="LFL52" s="1"/>
      <c r="LFM52" s="1"/>
      <c r="LFN52" s="1"/>
      <c r="LFO52" s="1"/>
      <c r="LFP52" s="1"/>
      <c r="LFQ52" s="1"/>
      <c r="LFR52" s="1"/>
      <c r="LFS52" s="1"/>
      <c r="LFT52" s="1"/>
      <c r="LFU52" s="1"/>
      <c r="LFV52" s="1"/>
      <c r="LFW52" s="1"/>
      <c r="LFX52" s="1"/>
      <c r="LFY52" s="1"/>
      <c r="LFZ52" s="1"/>
      <c r="LGA52" s="1"/>
      <c r="LGB52" s="1"/>
      <c r="LGC52" s="1"/>
      <c r="LGD52" s="1"/>
      <c r="LGE52" s="1"/>
      <c r="LGF52" s="1"/>
      <c r="LGG52" s="1"/>
      <c r="LGH52" s="1"/>
      <c r="LGI52" s="1"/>
      <c r="LGJ52" s="1"/>
      <c r="LGK52" s="1"/>
      <c r="LGL52" s="1"/>
      <c r="LGM52" s="1"/>
      <c r="LGN52" s="1"/>
      <c r="LGO52" s="1"/>
      <c r="LGP52" s="1"/>
      <c r="LGQ52" s="1"/>
      <c r="LGR52" s="1"/>
      <c r="LGS52" s="1"/>
      <c r="LGT52" s="1"/>
      <c r="LGU52" s="1"/>
      <c r="LGV52" s="1"/>
      <c r="LGW52" s="1"/>
      <c r="LGX52" s="1"/>
      <c r="LGY52" s="1"/>
      <c r="LGZ52" s="1"/>
      <c r="LHA52" s="1"/>
      <c r="LHB52" s="1"/>
      <c r="LHC52" s="1"/>
      <c r="LHD52" s="1"/>
      <c r="LHE52" s="1"/>
      <c r="LHF52" s="1"/>
      <c r="LHG52" s="1"/>
      <c r="LHH52" s="1"/>
      <c r="LHI52" s="1"/>
      <c r="LHJ52" s="1"/>
      <c r="LHK52" s="1"/>
      <c r="LHL52" s="1"/>
      <c r="LHM52" s="1"/>
      <c r="LHN52" s="1"/>
      <c r="LHO52" s="1"/>
      <c r="LHP52" s="1"/>
      <c r="LHQ52" s="1"/>
      <c r="LHR52" s="1"/>
      <c r="LHS52" s="1"/>
      <c r="LHT52" s="1"/>
      <c r="LHU52" s="1"/>
      <c r="LHV52" s="1"/>
      <c r="LHW52" s="1"/>
      <c r="LHX52" s="1"/>
      <c r="LHY52" s="1"/>
      <c r="LHZ52" s="1"/>
      <c r="LIA52" s="1"/>
      <c r="LIB52" s="1"/>
      <c r="LIC52" s="1"/>
      <c r="LID52" s="1"/>
      <c r="LIE52" s="1"/>
      <c r="LIF52" s="1"/>
      <c r="LIG52" s="1"/>
      <c r="LIH52" s="1"/>
      <c r="LII52" s="1"/>
      <c r="LIJ52" s="1"/>
      <c r="LIK52" s="1"/>
      <c r="LIL52" s="1"/>
      <c r="LIM52" s="1"/>
      <c r="LIN52" s="1"/>
      <c r="LIO52" s="1"/>
      <c r="LIP52" s="1"/>
      <c r="LIQ52" s="1"/>
      <c r="LIR52" s="1"/>
      <c r="LIS52" s="1"/>
      <c r="LIT52" s="1"/>
      <c r="LIU52" s="1"/>
      <c r="LIV52" s="1"/>
      <c r="LIW52" s="1"/>
      <c r="LIX52" s="1"/>
      <c r="LIY52" s="1"/>
      <c r="LIZ52" s="1"/>
      <c r="LJA52" s="1"/>
      <c r="LJB52" s="1"/>
      <c r="LJC52" s="1"/>
      <c r="LJD52" s="1"/>
      <c r="LJE52" s="1"/>
      <c r="LJF52" s="1"/>
      <c r="LJG52" s="1"/>
      <c r="LJH52" s="1"/>
      <c r="LJI52" s="1"/>
      <c r="LJJ52" s="1"/>
      <c r="LJK52" s="1"/>
      <c r="LJL52" s="1"/>
      <c r="LJM52" s="1"/>
      <c r="LJN52" s="1"/>
      <c r="LJO52" s="1"/>
      <c r="LJP52" s="1"/>
      <c r="LJQ52" s="1"/>
      <c r="LJR52" s="1"/>
      <c r="LJS52" s="1"/>
      <c r="LJT52" s="1"/>
      <c r="LJU52" s="1"/>
      <c r="LJV52" s="1"/>
      <c r="LJW52" s="1"/>
      <c r="LJX52" s="1"/>
      <c r="LJY52" s="1"/>
      <c r="LJZ52" s="1"/>
      <c r="LKA52" s="1"/>
      <c r="LKB52" s="1"/>
      <c r="LKC52" s="1"/>
      <c r="LKD52" s="1"/>
      <c r="LKE52" s="1"/>
      <c r="LKF52" s="1"/>
      <c r="LKG52" s="1"/>
      <c r="LKH52" s="1"/>
      <c r="LKI52" s="1"/>
      <c r="LKJ52" s="1"/>
      <c r="LKK52" s="1"/>
      <c r="LKL52" s="1"/>
      <c r="LKM52" s="1"/>
      <c r="LKN52" s="1"/>
      <c r="LKO52" s="1"/>
      <c r="LKP52" s="1"/>
      <c r="LKQ52" s="1"/>
      <c r="LKR52" s="1"/>
      <c r="LKS52" s="1"/>
      <c r="LKT52" s="1"/>
      <c r="LKU52" s="1"/>
      <c r="LKV52" s="1"/>
      <c r="LKW52" s="1"/>
      <c r="LKX52" s="1"/>
      <c r="LKY52" s="1"/>
      <c r="LKZ52" s="1"/>
      <c r="LLA52" s="1"/>
      <c r="LLB52" s="1"/>
      <c r="LLC52" s="1"/>
      <c r="LLD52" s="1"/>
      <c r="LLE52" s="1"/>
      <c r="LLF52" s="1"/>
      <c r="LLG52" s="1"/>
      <c r="LLH52" s="1"/>
      <c r="LLI52" s="1"/>
      <c r="LLJ52" s="1"/>
      <c r="LLK52" s="1"/>
      <c r="LLL52" s="1"/>
      <c r="LLM52" s="1"/>
      <c r="LLN52" s="1"/>
      <c r="LLO52" s="1"/>
      <c r="LLP52" s="1"/>
      <c r="LLQ52" s="1"/>
      <c r="LLR52" s="1"/>
      <c r="LLS52" s="1"/>
      <c r="LLT52" s="1"/>
      <c r="LLU52" s="1"/>
      <c r="LLV52" s="1"/>
      <c r="LLW52" s="1"/>
      <c r="LLX52" s="1"/>
      <c r="LLY52" s="1"/>
      <c r="LLZ52" s="1"/>
      <c r="LMA52" s="1"/>
      <c r="LMB52" s="1"/>
      <c r="LMC52" s="1"/>
      <c r="LMD52" s="1"/>
      <c r="LME52" s="1"/>
      <c r="LMF52" s="1"/>
      <c r="LMG52" s="1"/>
      <c r="LMH52" s="1"/>
      <c r="LMI52" s="1"/>
      <c r="LMJ52" s="1"/>
      <c r="LMK52" s="1"/>
      <c r="LML52" s="1"/>
      <c r="LMM52" s="1"/>
      <c r="LMN52" s="1"/>
      <c r="LMO52" s="1"/>
      <c r="LMP52" s="1"/>
      <c r="LMQ52" s="1"/>
      <c r="LMR52" s="1"/>
      <c r="LMS52" s="1"/>
      <c r="LMT52" s="1"/>
      <c r="LMU52" s="1"/>
      <c r="LMV52" s="1"/>
      <c r="LMW52" s="1"/>
      <c r="LMX52" s="1"/>
      <c r="LMY52" s="1"/>
      <c r="LMZ52" s="1"/>
      <c r="LNA52" s="1"/>
      <c r="LNB52" s="1"/>
      <c r="LNC52" s="1"/>
      <c r="LND52" s="1"/>
      <c r="LNE52" s="1"/>
      <c r="LNF52" s="1"/>
      <c r="LNG52" s="1"/>
      <c r="LNH52" s="1"/>
      <c r="LNI52" s="1"/>
      <c r="LNJ52" s="1"/>
      <c r="LNK52" s="1"/>
      <c r="LNL52" s="1"/>
      <c r="LNM52" s="1"/>
      <c r="LNN52" s="1"/>
      <c r="LNO52" s="1"/>
      <c r="LNP52" s="1"/>
      <c r="LNQ52" s="1"/>
      <c r="LNR52" s="1"/>
      <c r="LNS52" s="1"/>
      <c r="LNT52" s="1"/>
      <c r="LNU52" s="1"/>
      <c r="LNV52" s="1"/>
      <c r="LNW52" s="1"/>
      <c r="LNX52" s="1"/>
      <c r="LNY52" s="1"/>
      <c r="LNZ52" s="1"/>
      <c r="LOA52" s="1"/>
      <c r="LOB52" s="1"/>
      <c r="LOC52" s="1"/>
      <c r="LOD52" s="1"/>
      <c r="LOE52" s="1"/>
      <c r="LOF52" s="1"/>
      <c r="LOG52" s="1"/>
      <c r="LOH52" s="1"/>
      <c r="LOI52" s="1"/>
      <c r="LOJ52" s="1"/>
      <c r="LOK52" s="1"/>
      <c r="LOL52" s="1"/>
      <c r="LOM52" s="1"/>
      <c r="LON52" s="1"/>
      <c r="LOO52" s="1"/>
      <c r="LOP52" s="1"/>
      <c r="LOQ52" s="1"/>
      <c r="LOR52" s="1"/>
      <c r="LOS52" s="1"/>
      <c r="LOT52" s="1"/>
      <c r="LOU52" s="1"/>
      <c r="LOV52" s="1"/>
      <c r="LOW52" s="1"/>
      <c r="LOX52" s="1"/>
      <c r="LOY52" s="1"/>
      <c r="LOZ52" s="1"/>
      <c r="LPA52" s="1"/>
      <c r="LPB52" s="1"/>
      <c r="LPC52" s="1"/>
      <c r="LPD52" s="1"/>
      <c r="LPE52" s="1"/>
      <c r="LPF52" s="1"/>
      <c r="LPG52" s="1"/>
      <c r="LPH52" s="1"/>
      <c r="LPI52" s="1"/>
      <c r="LPJ52" s="1"/>
      <c r="LPK52" s="1"/>
      <c r="LPL52" s="1"/>
      <c r="LPM52" s="1"/>
      <c r="LPN52" s="1"/>
      <c r="LPO52" s="1"/>
      <c r="LPP52" s="1"/>
      <c r="LPQ52" s="1"/>
      <c r="LPR52" s="1"/>
      <c r="LPS52" s="1"/>
      <c r="LPT52" s="1"/>
      <c r="LPU52" s="1"/>
      <c r="LPV52" s="1"/>
      <c r="LPW52" s="1"/>
      <c r="LPX52" s="1"/>
      <c r="LPY52" s="1"/>
      <c r="LPZ52" s="1"/>
      <c r="LQA52" s="1"/>
      <c r="LQB52" s="1"/>
      <c r="LQC52" s="1"/>
      <c r="LQD52" s="1"/>
      <c r="LQE52" s="1"/>
      <c r="LQF52" s="1"/>
      <c r="LQG52" s="1"/>
      <c r="LQH52" s="1"/>
      <c r="LQI52" s="1"/>
      <c r="LQJ52" s="1"/>
      <c r="LQK52" s="1"/>
      <c r="LQL52" s="1"/>
      <c r="LQM52" s="1"/>
      <c r="LQN52" s="1"/>
      <c r="LQO52" s="1"/>
      <c r="LQP52" s="1"/>
      <c r="LQQ52" s="1"/>
      <c r="LQR52" s="1"/>
      <c r="LQS52" s="1"/>
      <c r="LQT52" s="1"/>
      <c r="LQU52" s="1"/>
      <c r="LQV52" s="1"/>
      <c r="LQW52" s="1"/>
      <c r="LQX52" s="1"/>
      <c r="LQY52" s="1"/>
      <c r="LQZ52" s="1"/>
      <c r="LRA52" s="1"/>
      <c r="LRB52" s="1"/>
      <c r="LRC52" s="1"/>
      <c r="LRD52" s="1"/>
      <c r="LRE52" s="1"/>
      <c r="LRF52" s="1"/>
      <c r="LRG52" s="1"/>
      <c r="LRH52" s="1"/>
      <c r="LRI52" s="1"/>
      <c r="LRJ52" s="1"/>
      <c r="LRK52" s="1"/>
      <c r="LRL52" s="1"/>
      <c r="LRM52" s="1"/>
      <c r="LRN52" s="1"/>
      <c r="LRO52" s="1"/>
      <c r="LRP52" s="1"/>
      <c r="LRQ52" s="1"/>
      <c r="LRR52" s="1"/>
      <c r="LRS52" s="1"/>
      <c r="LRT52" s="1"/>
      <c r="LRU52" s="1"/>
      <c r="LRV52" s="1"/>
      <c r="LRW52" s="1"/>
      <c r="LRX52" s="1"/>
      <c r="LRY52" s="1"/>
      <c r="LRZ52" s="1"/>
      <c r="LSA52" s="1"/>
      <c r="LSB52" s="1"/>
      <c r="LSC52" s="1"/>
      <c r="LSD52" s="1"/>
      <c r="LSE52" s="1"/>
      <c r="LSF52" s="1"/>
      <c r="LSG52" s="1"/>
      <c r="LSH52" s="1"/>
      <c r="LSI52" s="1"/>
      <c r="LSJ52" s="1"/>
      <c r="LSK52" s="1"/>
      <c r="LSL52" s="1"/>
      <c r="LSM52" s="1"/>
      <c r="LSN52" s="1"/>
      <c r="LSO52" s="1"/>
      <c r="LSP52" s="1"/>
      <c r="LSQ52" s="1"/>
      <c r="LSR52" s="1"/>
      <c r="LSS52" s="1"/>
      <c r="LST52" s="1"/>
      <c r="LSU52" s="1"/>
      <c r="LSV52" s="1"/>
      <c r="LSW52" s="1"/>
      <c r="LSX52" s="1"/>
      <c r="LSY52" s="1"/>
      <c r="LSZ52" s="1"/>
      <c r="LTA52" s="1"/>
      <c r="LTB52" s="1"/>
      <c r="LTC52" s="1"/>
      <c r="LTD52" s="1"/>
      <c r="LTE52" s="1"/>
      <c r="LTF52" s="1"/>
      <c r="LTG52" s="1"/>
      <c r="LTH52" s="1"/>
      <c r="LTI52" s="1"/>
      <c r="LTJ52" s="1"/>
      <c r="LTK52" s="1"/>
      <c r="LTL52" s="1"/>
      <c r="LTM52" s="1"/>
      <c r="LTN52" s="1"/>
      <c r="LTO52" s="1"/>
      <c r="LTP52" s="1"/>
      <c r="LTQ52" s="1"/>
      <c r="LTR52" s="1"/>
      <c r="LTS52" s="1"/>
      <c r="LTT52" s="1"/>
      <c r="LTU52" s="1"/>
      <c r="LTV52" s="1"/>
      <c r="LTW52" s="1"/>
      <c r="LTX52" s="1"/>
      <c r="LTY52" s="1"/>
      <c r="LTZ52" s="1"/>
      <c r="LUA52" s="1"/>
      <c r="LUB52" s="1"/>
      <c r="LUC52" s="1"/>
      <c r="LUD52" s="1"/>
      <c r="LUE52" s="1"/>
      <c r="LUF52" s="1"/>
      <c r="LUG52" s="1"/>
      <c r="LUH52" s="1"/>
      <c r="LUI52" s="1"/>
      <c r="LUJ52" s="1"/>
      <c r="LUK52" s="1"/>
      <c r="LUL52" s="1"/>
      <c r="LUM52" s="1"/>
      <c r="LUN52" s="1"/>
      <c r="LUO52" s="1"/>
      <c r="LUP52" s="1"/>
      <c r="LUQ52" s="1"/>
      <c r="LUR52" s="1"/>
      <c r="LUS52" s="1"/>
      <c r="LUT52" s="1"/>
      <c r="LUU52" s="1"/>
      <c r="LUV52" s="1"/>
      <c r="LUW52" s="1"/>
      <c r="LUX52" s="1"/>
      <c r="LUY52" s="1"/>
      <c r="LUZ52" s="1"/>
      <c r="LVA52" s="1"/>
      <c r="LVB52" s="1"/>
      <c r="LVC52" s="1"/>
      <c r="LVD52" s="1"/>
      <c r="LVE52" s="1"/>
      <c r="LVF52" s="1"/>
      <c r="LVG52" s="1"/>
      <c r="LVH52" s="1"/>
      <c r="LVI52" s="1"/>
      <c r="LVJ52" s="1"/>
      <c r="LVK52" s="1"/>
      <c r="LVL52" s="1"/>
      <c r="LVM52" s="1"/>
      <c r="LVN52" s="1"/>
      <c r="LVO52" s="1"/>
      <c r="LVP52" s="1"/>
      <c r="LVQ52" s="1"/>
      <c r="LVR52" s="1"/>
      <c r="LVS52" s="1"/>
      <c r="LVT52" s="1"/>
      <c r="LVU52" s="1"/>
      <c r="LVV52" s="1"/>
      <c r="LVW52" s="1"/>
      <c r="LVX52" s="1"/>
      <c r="LVY52" s="1"/>
      <c r="LVZ52" s="1"/>
      <c r="LWA52" s="1"/>
      <c r="LWB52" s="1"/>
      <c r="LWC52" s="1"/>
      <c r="LWD52" s="1"/>
      <c r="LWE52" s="1"/>
      <c r="LWF52" s="1"/>
      <c r="LWG52" s="1"/>
      <c r="LWH52" s="1"/>
      <c r="LWI52" s="1"/>
      <c r="LWJ52" s="1"/>
      <c r="LWK52" s="1"/>
      <c r="LWL52" s="1"/>
      <c r="LWM52" s="1"/>
      <c r="LWN52" s="1"/>
      <c r="LWO52" s="1"/>
      <c r="LWP52" s="1"/>
      <c r="LWQ52" s="1"/>
      <c r="LWR52" s="1"/>
      <c r="LWS52" s="1"/>
      <c r="LWT52" s="1"/>
      <c r="LWU52" s="1"/>
      <c r="LWV52" s="1"/>
      <c r="LWW52" s="1"/>
      <c r="LWX52" s="1"/>
      <c r="LWY52" s="1"/>
      <c r="LWZ52" s="1"/>
      <c r="LXA52" s="1"/>
      <c r="LXB52" s="1"/>
      <c r="LXC52" s="1"/>
      <c r="LXD52" s="1"/>
      <c r="LXE52" s="1"/>
      <c r="LXF52" s="1"/>
      <c r="LXG52" s="1"/>
      <c r="LXH52" s="1"/>
      <c r="LXI52" s="1"/>
      <c r="LXJ52" s="1"/>
      <c r="LXK52" s="1"/>
      <c r="LXL52" s="1"/>
      <c r="LXM52" s="1"/>
      <c r="LXN52" s="1"/>
      <c r="LXO52" s="1"/>
      <c r="LXP52" s="1"/>
      <c r="LXQ52" s="1"/>
      <c r="LXR52" s="1"/>
      <c r="LXS52" s="1"/>
      <c r="LXT52" s="1"/>
      <c r="LXU52" s="1"/>
      <c r="LXV52" s="1"/>
      <c r="LXW52" s="1"/>
      <c r="LXX52" s="1"/>
      <c r="LXY52" s="1"/>
      <c r="LXZ52" s="1"/>
      <c r="LYA52" s="1"/>
      <c r="LYB52" s="1"/>
      <c r="LYC52" s="1"/>
      <c r="LYD52" s="1"/>
      <c r="LYE52" s="1"/>
      <c r="LYF52" s="1"/>
      <c r="LYG52" s="1"/>
      <c r="LYH52" s="1"/>
      <c r="LYI52" s="1"/>
      <c r="LYJ52" s="1"/>
      <c r="LYK52" s="1"/>
      <c r="LYL52" s="1"/>
      <c r="LYM52" s="1"/>
      <c r="LYN52" s="1"/>
      <c r="LYO52" s="1"/>
      <c r="LYP52" s="1"/>
      <c r="LYQ52" s="1"/>
      <c r="LYR52" s="1"/>
      <c r="LYS52" s="1"/>
      <c r="LYT52" s="1"/>
      <c r="LYU52" s="1"/>
      <c r="LYV52" s="1"/>
      <c r="LYW52" s="1"/>
      <c r="LYX52" s="1"/>
      <c r="LYY52" s="1"/>
      <c r="LYZ52" s="1"/>
      <c r="LZA52" s="1"/>
      <c r="LZB52" s="1"/>
      <c r="LZC52" s="1"/>
      <c r="LZD52" s="1"/>
      <c r="LZE52" s="1"/>
      <c r="LZF52" s="1"/>
      <c r="LZG52" s="1"/>
      <c r="LZH52" s="1"/>
      <c r="LZI52" s="1"/>
      <c r="LZJ52" s="1"/>
      <c r="LZK52" s="1"/>
      <c r="LZL52" s="1"/>
      <c r="LZM52" s="1"/>
      <c r="LZN52" s="1"/>
      <c r="LZO52" s="1"/>
      <c r="LZP52" s="1"/>
      <c r="LZQ52" s="1"/>
      <c r="LZR52" s="1"/>
      <c r="LZS52" s="1"/>
      <c r="LZT52" s="1"/>
      <c r="LZU52" s="1"/>
      <c r="LZV52" s="1"/>
      <c r="LZW52" s="1"/>
      <c r="LZX52" s="1"/>
      <c r="LZY52" s="1"/>
      <c r="LZZ52" s="1"/>
      <c r="MAA52" s="1"/>
      <c r="MAB52" s="1"/>
      <c r="MAC52" s="1"/>
      <c r="MAD52" s="1"/>
      <c r="MAE52" s="1"/>
      <c r="MAF52" s="1"/>
      <c r="MAG52" s="1"/>
      <c r="MAH52" s="1"/>
      <c r="MAI52" s="1"/>
      <c r="MAJ52" s="1"/>
      <c r="MAK52" s="1"/>
      <c r="MAL52" s="1"/>
      <c r="MAM52" s="1"/>
      <c r="MAN52" s="1"/>
      <c r="MAO52" s="1"/>
      <c r="MAP52" s="1"/>
      <c r="MAQ52" s="1"/>
      <c r="MAR52" s="1"/>
      <c r="MAS52" s="1"/>
      <c r="MAT52" s="1"/>
      <c r="MAU52" s="1"/>
      <c r="MAV52" s="1"/>
      <c r="MAW52" s="1"/>
      <c r="MAX52" s="1"/>
      <c r="MAY52" s="1"/>
      <c r="MAZ52" s="1"/>
      <c r="MBA52" s="1"/>
      <c r="MBB52" s="1"/>
      <c r="MBC52" s="1"/>
      <c r="MBD52" s="1"/>
      <c r="MBE52" s="1"/>
      <c r="MBF52" s="1"/>
      <c r="MBG52" s="1"/>
      <c r="MBH52" s="1"/>
      <c r="MBI52" s="1"/>
      <c r="MBJ52" s="1"/>
      <c r="MBK52" s="1"/>
      <c r="MBL52" s="1"/>
      <c r="MBM52" s="1"/>
      <c r="MBN52" s="1"/>
      <c r="MBO52" s="1"/>
      <c r="MBP52" s="1"/>
      <c r="MBQ52" s="1"/>
      <c r="MBR52" s="1"/>
      <c r="MBS52" s="1"/>
      <c r="MBT52" s="1"/>
      <c r="MBU52" s="1"/>
      <c r="MBV52" s="1"/>
      <c r="MBW52" s="1"/>
      <c r="MBX52" s="1"/>
      <c r="MBY52" s="1"/>
      <c r="MBZ52" s="1"/>
      <c r="MCA52" s="1"/>
      <c r="MCB52" s="1"/>
      <c r="MCC52" s="1"/>
      <c r="MCD52" s="1"/>
      <c r="MCE52" s="1"/>
      <c r="MCF52" s="1"/>
      <c r="MCG52" s="1"/>
      <c r="MCH52" s="1"/>
      <c r="MCI52" s="1"/>
      <c r="MCJ52" s="1"/>
      <c r="MCK52" s="1"/>
      <c r="MCL52" s="1"/>
      <c r="MCM52" s="1"/>
      <c r="MCN52" s="1"/>
      <c r="MCO52" s="1"/>
      <c r="MCP52" s="1"/>
      <c r="MCQ52" s="1"/>
      <c r="MCR52" s="1"/>
      <c r="MCS52" s="1"/>
      <c r="MCT52" s="1"/>
      <c r="MCU52" s="1"/>
      <c r="MCV52" s="1"/>
      <c r="MCW52" s="1"/>
      <c r="MCX52" s="1"/>
      <c r="MCY52" s="1"/>
      <c r="MCZ52" s="1"/>
      <c r="MDA52" s="1"/>
      <c r="MDB52" s="1"/>
      <c r="MDC52" s="1"/>
      <c r="MDD52" s="1"/>
      <c r="MDE52" s="1"/>
      <c r="MDF52" s="1"/>
      <c r="MDG52" s="1"/>
      <c r="MDH52" s="1"/>
      <c r="MDI52" s="1"/>
      <c r="MDJ52" s="1"/>
      <c r="MDK52" s="1"/>
      <c r="MDL52" s="1"/>
      <c r="MDM52" s="1"/>
      <c r="MDN52" s="1"/>
      <c r="MDO52" s="1"/>
      <c r="MDP52" s="1"/>
      <c r="MDQ52" s="1"/>
      <c r="MDR52" s="1"/>
      <c r="MDS52" s="1"/>
      <c r="MDT52" s="1"/>
      <c r="MDU52" s="1"/>
      <c r="MDV52" s="1"/>
      <c r="MDW52" s="1"/>
      <c r="MDX52" s="1"/>
      <c r="MDY52" s="1"/>
      <c r="MDZ52" s="1"/>
      <c r="MEA52" s="1"/>
      <c r="MEB52" s="1"/>
      <c r="MEC52" s="1"/>
      <c r="MED52" s="1"/>
      <c r="MEE52" s="1"/>
      <c r="MEF52" s="1"/>
      <c r="MEG52" s="1"/>
      <c r="MEH52" s="1"/>
      <c r="MEI52" s="1"/>
      <c r="MEJ52" s="1"/>
      <c r="MEK52" s="1"/>
      <c r="MEL52" s="1"/>
      <c r="MEM52" s="1"/>
      <c r="MEN52" s="1"/>
      <c r="MEO52" s="1"/>
      <c r="MEP52" s="1"/>
      <c r="MEQ52" s="1"/>
      <c r="MER52" s="1"/>
      <c r="MES52" s="1"/>
      <c r="MET52" s="1"/>
      <c r="MEU52" s="1"/>
      <c r="MEV52" s="1"/>
      <c r="MEW52" s="1"/>
      <c r="MEX52" s="1"/>
      <c r="MEY52" s="1"/>
      <c r="MEZ52" s="1"/>
      <c r="MFA52" s="1"/>
      <c r="MFB52" s="1"/>
      <c r="MFC52" s="1"/>
      <c r="MFD52" s="1"/>
      <c r="MFE52" s="1"/>
      <c r="MFF52" s="1"/>
      <c r="MFG52" s="1"/>
      <c r="MFH52" s="1"/>
      <c r="MFI52" s="1"/>
      <c r="MFJ52" s="1"/>
      <c r="MFK52" s="1"/>
      <c r="MFL52" s="1"/>
      <c r="MFM52" s="1"/>
      <c r="MFN52" s="1"/>
      <c r="MFO52" s="1"/>
      <c r="MFP52" s="1"/>
      <c r="MFQ52" s="1"/>
      <c r="MFR52" s="1"/>
      <c r="MFS52" s="1"/>
      <c r="MFT52" s="1"/>
      <c r="MFU52" s="1"/>
      <c r="MFV52" s="1"/>
      <c r="MFW52" s="1"/>
      <c r="MFX52" s="1"/>
      <c r="MFY52" s="1"/>
      <c r="MFZ52" s="1"/>
      <c r="MGA52" s="1"/>
      <c r="MGB52" s="1"/>
      <c r="MGC52" s="1"/>
      <c r="MGD52" s="1"/>
      <c r="MGE52" s="1"/>
      <c r="MGF52" s="1"/>
      <c r="MGG52" s="1"/>
      <c r="MGH52" s="1"/>
      <c r="MGI52" s="1"/>
      <c r="MGJ52" s="1"/>
      <c r="MGK52" s="1"/>
      <c r="MGL52" s="1"/>
      <c r="MGM52" s="1"/>
      <c r="MGN52" s="1"/>
      <c r="MGO52" s="1"/>
      <c r="MGP52" s="1"/>
      <c r="MGQ52" s="1"/>
      <c r="MGR52" s="1"/>
      <c r="MGS52" s="1"/>
      <c r="MGT52" s="1"/>
      <c r="MGU52" s="1"/>
      <c r="MGV52" s="1"/>
      <c r="MGW52" s="1"/>
      <c r="MGX52" s="1"/>
      <c r="MGY52" s="1"/>
      <c r="MGZ52" s="1"/>
      <c r="MHA52" s="1"/>
      <c r="MHB52" s="1"/>
      <c r="MHC52" s="1"/>
      <c r="MHD52" s="1"/>
      <c r="MHE52" s="1"/>
      <c r="MHF52" s="1"/>
      <c r="MHG52" s="1"/>
      <c r="MHH52" s="1"/>
      <c r="MHI52" s="1"/>
      <c r="MHJ52" s="1"/>
      <c r="MHK52" s="1"/>
      <c r="MHL52" s="1"/>
      <c r="MHM52" s="1"/>
      <c r="MHN52" s="1"/>
      <c r="MHO52" s="1"/>
      <c r="MHP52" s="1"/>
      <c r="MHQ52" s="1"/>
      <c r="MHR52" s="1"/>
      <c r="MHS52" s="1"/>
      <c r="MHT52" s="1"/>
      <c r="MHU52" s="1"/>
      <c r="MHV52" s="1"/>
      <c r="MHW52" s="1"/>
      <c r="MHX52" s="1"/>
      <c r="MHY52" s="1"/>
      <c r="MHZ52" s="1"/>
      <c r="MIA52" s="1"/>
      <c r="MIB52" s="1"/>
      <c r="MIC52" s="1"/>
      <c r="MID52" s="1"/>
      <c r="MIE52" s="1"/>
      <c r="MIF52" s="1"/>
      <c r="MIG52" s="1"/>
      <c r="MIH52" s="1"/>
      <c r="MII52" s="1"/>
      <c r="MIJ52" s="1"/>
      <c r="MIK52" s="1"/>
      <c r="MIL52" s="1"/>
      <c r="MIM52" s="1"/>
      <c r="MIN52" s="1"/>
      <c r="MIO52" s="1"/>
      <c r="MIP52" s="1"/>
      <c r="MIQ52" s="1"/>
      <c r="MIR52" s="1"/>
      <c r="MIS52" s="1"/>
      <c r="MIT52" s="1"/>
      <c r="MIU52" s="1"/>
      <c r="MIV52" s="1"/>
      <c r="MIW52" s="1"/>
      <c r="MIX52" s="1"/>
      <c r="MIY52" s="1"/>
      <c r="MIZ52" s="1"/>
      <c r="MJA52" s="1"/>
      <c r="MJB52" s="1"/>
      <c r="MJC52" s="1"/>
      <c r="MJD52" s="1"/>
      <c r="MJE52" s="1"/>
      <c r="MJF52" s="1"/>
      <c r="MJG52" s="1"/>
      <c r="MJH52" s="1"/>
      <c r="MJI52" s="1"/>
      <c r="MJJ52" s="1"/>
      <c r="MJK52" s="1"/>
      <c r="MJL52" s="1"/>
      <c r="MJM52" s="1"/>
      <c r="MJN52" s="1"/>
      <c r="MJO52" s="1"/>
      <c r="MJP52" s="1"/>
      <c r="MJQ52" s="1"/>
      <c r="MJR52" s="1"/>
      <c r="MJS52" s="1"/>
      <c r="MJT52" s="1"/>
      <c r="MJU52" s="1"/>
      <c r="MJV52" s="1"/>
      <c r="MJW52" s="1"/>
      <c r="MJX52" s="1"/>
      <c r="MJY52" s="1"/>
      <c r="MJZ52" s="1"/>
      <c r="MKA52" s="1"/>
      <c r="MKB52" s="1"/>
      <c r="MKC52" s="1"/>
      <c r="MKD52" s="1"/>
      <c r="MKE52" s="1"/>
      <c r="MKF52" s="1"/>
      <c r="MKG52" s="1"/>
      <c r="MKH52" s="1"/>
      <c r="MKI52" s="1"/>
      <c r="MKJ52" s="1"/>
      <c r="MKK52" s="1"/>
      <c r="MKL52" s="1"/>
      <c r="MKM52" s="1"/>
      <c r="MKN52" s="1"/>
      <c r="MKO52" s="1"/>
      <c r="MKP52" s="1"/>
      <c r="MKQ52" s="1"/>
      <c r="MKR52" s="1"/>
      <c r="MKS52" s="1"/>
      <c r="MKT52" s="1"/>
      <c r="MKU52" s="1"/>
      <c r="MKV52" s="1"/>
      <c r="MKW52" s="1"/>
      <c r="MKX52" s="1"/>
      <c r="MKY52" s="1"/>
      <c r="MKZ52" s="1"/>
      <c r="MLA52" s="1"/>
      <c r="MLB52" s="1"/>
      <c r="MLC52" s="1"/>
      <c r="MLD52" s="1"/>
      <c r="MLE52" s="1"/>
      <c r="MLF52" s="1"/>
      <c r="MLG52" s="1"/>
      <c r="MLH52" s="1"/>
      <c r="MLI52" s="1"/>
      <c r="MLJ52" s="1"/>
      <c r="MLK52" s="1"/>
      <c r="MLL52" s="1"/>
      <c r="MLM52" s="1"/>
      <c r="MLN52" s="1"/>
      <c r="MLO52" s="1"/>
      <c r="MLP52" s="1"/>
      <c r="MLQ52" s="1"/>
      <c r="MLR52" s="1"/>
      <c r="MLS52" s="1"/>
      <c r="MLT52" s="1"/>
      <c r="MLU52" s="1"/>
      <c r="MLV52" s="1"/>
      <c r="MLW52" s="1"/>
      <c r="MLX52" s="1"/>
      <c r="MLY52" s="1"/>
      <c r="MLZ52" s="1"/>
      <c r="MMA52" s="1"/>
      <c r="MMB52" s="1"/>
      <c r="MMC52" s="1"/>
      <c r="MMD52" s="1"/>
      <c r="MME52" s="1"/>
      <c r="MMF52" s="1"/>
      <c r="MMG52" s="1"/>
      <c r="MMH52" s="1"/>
      <c r="MMI52" s="1"/>
      <c r="MMJ52" s="1"/>
      <c r="MMK52" s="1"/>
      <c r="MML52" s="1"/>
      <c r="MMM52" s="1"/>
      <c r="MMN52" s="1"/>
      <c r="MMO52" s="1"/>
      <c r="MMP52" s="1"/>
      <c r="MMQ52" s="1"/>
      <c r="MMR52" s="1"/>
      <c r="MMS52" s="1"/>
      <c r="MMT52" s="1"/>
      <c r="MMU52" s="1"/>
      <c r="MMV52" s="1"/>
      <c r="MMW52" s="1"/>
      <c r="MMX52" s="1"/>
      <c r="MMY52" s="1"/>
      <c r="MMZ52" s="1"/>
      <c r="MNA52" s="1"/>
      <c r="MNB52" s="1"/>
      <c r="MNC52" s="1"/>
      <c r="MND52" s="1"/>
      <c r="MNE52" s="1"/>
      <c r="MNF52" s="1"/>
      <c r="MNG52" s="1"/>
      <c r="MNH52" s="1"/>
      <c r="MNI52" s="1"/>
      <c r="MNJ52" s="1"/>
      <c r="MNK52" s="1"/>
      <c r="MNL52" s="1"/>
      <c r="MNM52" s="1"/>
      <c r="MNN52" s="1"/>
      <c r="MNO52" s="1"/>
      <c r="MNP52" s="1"/>
      <c r="MNQ52" s="1"/>
      <c r="MNR52" s="1"/>
      <c r="MNS52" s="1"/>
      <c r="MNT52" s="1"/>
      <c r="MNU52" s="1"/>
      <c r="MNV52" s="1"/>
      <c r="MNW52" s="1"/>
      <c r="MNX52" s="1"/>
      <c r="MNY52" s="1"/>
      <c r="MNZ52" s="1"/>
      <c r="MOA52" s="1"/>
      <c r="MOB52" s="1"/>
      <c r="MOC52" s="1"/>
      <c r="MOD52" s="1"/>
      <c r="MOE52" s="1"/>
      <c r="MOF52" s="1"/>
      <c r="MOG52" s="1"/>
      <c r="MOH52" s="1"/>
      <c r="MOI52" s="1"/>
      <c r="MOJ52" s="1"/>
      <c r="MOK52" s="1"/>
      <c r="MOL52" s="1"/>
      <c r="MOM52" s="1"/>
      <c r="MON52" s="1"/>
      <c r="MOO52" s="1"/>
      <c r="MOP52" s="1"/>
      <c r="MOQ52" s="1"/>
      <c r="MOR52" s="1"/>
      <c r="MOS52" s="1"/>
      <c r="MOT52" s="1"/>
      <c r="MOU52" s="1"/>
      <c r="MOV52" s="1"/>
      <c r="MOW52" s="1"/>
      <c r="MOX52" s="1"/>
      <c r="MOY52" s="1"/>
      <c r="MOZ52" s="1"/>
      <c r="MPA52" s="1"/>
      <c r="MPB52" s="1"/>
      <c r="MPC52" s="1"/>
      <c r="MPD52" s="1"/>
      <c r="MPE52" s="1"/>
      <c r="MPF52" s="1"/>
      <c r="MPG52" s="1"/>
      <c r="MPH52" s="1"/>
      <c r="MPI52" s="1"/>
      <c r="MPJ52" s="1"/>
      <c r="MPK52" s="1"/>
      <c r="MPL52" s="1"/>
      <c r="MPM52" s="1"/>
      <c r="MPN52" s="1"/>
      <c r="MPO52" s="1"/>
      <c r="MPP52" s="1"/>
      <c r="MPQ52" s="1"/>
      <c r="MPR52" s="1"/>
      <c r="MPS52" s="1"/>
      <c r="MPT52" s="1"/>
      <c r="MPU52" s="1"/>
      <c r="MPV52" s="1"/>
      <c r="MPW52" s="1"/>
      <c r="MPX52" s="1"/>
      <c r="MPY52" s="1"/>
      <c r="MPZ52" s="1"/>
      <c r="MQA52" s="1"/>
      <c r="MQB52" s="1"/>
      <c r="MQC52" s="1"/>
      <c r="MQD52" s="1"/>
      <c r="MQE52" s="1"/>
      <c r="MQF52" s="1"/>
      <c r="MQG52" s="1"/>
      <c r="MQH52" s="1"/>
      <c r="MQI52" s="1"/>
      <c r="MQJ52" s="1"/>
      <c r="MQK52" s="1"/>
      <c r="MQL52" s="1"/>
      <c r="MQM52" s="1"/>
      <c r="MQN52" s="1"/>
      <c r="MQO52" s="1"/>
      <c r="MQP52" s="1"/>
      <c r="MQQ52" s="1"/>
      <c r="MQR52" s="1"/>
      <c r="MQS52" s="1"/>
      <c r="MQT52" s="1"/>
      <c r="MQU52" s="1"/>
      <c r="MQV52" s="1"/>
      <c r="MQW52" s="1"/>
      <c r="MQX52" s="1"/>
      <c r="MQY52" s="1"/>
      <c r="MQZ52" s="1"/>
      <c r="MRA52" s="1"/>
      <c r="MRB52" s="1"/>
      <c r="MRC52" s="1"/>
      <c r="MRD52" s="1"/>
      <c r="MRE52" s="1"/>
      <c r="MRF52" s="1"/>
      <c r="MRG52" s="1"/>
      <c r="MRH52" s="1"/>
      <c r="MRI52" s="1"/>
      <c r="MRJ52" s="1"/>
      <c r="MRK52" s="1"/>
      <c r="MRL52" s="1"/>
      <c r="MRM52" s="1"/>
      <c r="MRN52" s="1"/>
      <c r="MRO52" s="1"/>
      <c r="MRP52" s="1"/>
      <c r="MRQ52" s="1"/>
      <c r="MRR52" s="1"/>
      <c r="MRS52" s="1"/>
      <c r="MRT52" s="1"/>
      <c r="MRU52" s="1"/>
      <c r="MRV52" s="1"/>
      <c r="MRW52" s="1"/>
      <c r="MRX52" s="1"/>
      <c r="MRY52" s="1"/>
      <c r="MRZ52" s="1"/>
      <c r="MSA52" s="1"/>
      <c r="MSB52" s="1"/>
      <c r="MSC52" s="1"/>
      <c r="MSD52" s="1"/>
      <c r="MSE52" s="1"/>
      <c r="MSF52" s="1"/>
      <c r="MSG52" s="1"/>
      <c r="MSH52" s="1"/>
      <c r="MSI52" s="1"/>
      <c r="MSJ52" s="1"/>
      <c r="MSK52" s="1"/>
      <c r="MSL52" s="1"/>
      <c r="MSM52" s="1"/>
      <c r="MSN52" s="1"/>
      <c r="MSO52" s="1"/>
      <c r="MSP52" s="1"/>
      <c r="MSQ52" s="1"/>
      <c r="MSR52" s="1"/>
      <c r="MSS52" s="1"/>
      <c r="MST52" s="1"/>
      <c r="MSU52" s="1"/>
      <c r="MSV52" s="1"/>
      <c r="MSW52" s="1"/>
      <c r="MSX52" s="1"/>
      <c r="MSY52" s="1"/>
      <c r="MSZ52" s="1"/>
      <c r="MTA52" s="1"/>
      <c r="MTB52" s="1"/>
      <c r="MTC52" s="1"/>
      <c r="MTD52" s="1"/>
      <c r="MTE52" s="1"/>
      <c r="MTF52" s="1"/>
      <c r="MTG52" s="1"/>
      <c r="MTH52" s="1"/>
      <c r="MTI52" s="1"/>
      <c r="MTJ52" s="1"/>
      <c r="MTK52" s="1"/>
      <c r="MTL52" s="1"/>
      <c r="MTM52" s="1"/>
      <c r="MTN52" s="1"/>
      <c r="MTO52" s="1"/>
      <c r="MTP52" s="1"/>
      <c r="MTQ52" s="1"/>
      <c r="MTR52" s="1"/>
      <c r="MTS52" s="1"/>
      <c r="MTT52" s="1"/>
      <c r="MTU52" s="1"/>
      <c r="MTV52" s="1"/>
      <c r="MTW52" s="1"/>
      <c r="MTX52" s="1"/>
      <c r="MTY52" s="1"/>
      <c r="MTZ52" s="1"/>
      <c r="MUA52" s="1"/>
      <c r="MUB52" s="1"/>
      <c r="MUC52" s="1"/>
      <c r="MUD52" s="1"/>
      <c r="MUE52" s="1"/>
      <c r="MUF52" s="1"/>
      <c r="MUG52" s="1"/>
      <c r="MUH52" s="1"/>
      <c r="MUI52" s="1"/>
      <c r="MUJ52" s="1"/>
      <c r="MUK52" s="1"/>
      <c r="MUL52" s="1"/>
      <c r="MUM52" s="1"/>
      <c r="MUN52" s="1"/>
      <c r="MUO52" s="1"/>
      <c r="MUP52" s="1"/>
      <c r="MUQ52" s="1"/>
      <c r="MUR52" s="1"/>
      <c r="MUS52" s="1"/>
      <c r="MUT52" s="1"/>
      <c r="MUU52" s="1"/>
      <c r="MUV52" s="1"/>
      <c r="MUW52" s="1"/>
      <c r="MUX52" s="1"/>
      <c r="MUY52" s="1"/>
      <c r="MUZ52" s="1"/>
      <c r="MVA52" s="1"/>
      <c r="MVB52" s="1"/>
      <c r="MVC52" s="1"/>
      <c r="MVD52" s="1"/>
      <c r="MVE52" s="1"/>
      <c r="MVF52" s="1"/>
      <c r="MVG52" s="1"/>
      <c r="MVH52" s="1"/>
      <c r="MVI52" s="1"/>
      <c r="MVJ52" s="1"/>
      <c r="MVK52" s="1"/>
      <c r="MVL52" s="1"/>
      <c r="MVM52" s="1"/>
      <c r="MVN52" s="1"/>
      <c r="MVO52" s="1"/>
      <c r="MVP52" s="1"/>
      <c r="MVQ52" s="1"/>
      <c r="MVR52" s="1"/>
      <c r="MVS52" s="1"/>
      <c r="MVT52" s="1"/>
      <c r="MVU52" s="1"/>
      <c r="MVV52" s="1"/>
      <c r="MVW52" s="1"/>
      <c r="MVX52" s="1"/>
      <c r="MVY52" s="1"/>
      <c r="MVZ52" s="1"/>
      <c r="MWA52" s="1"/>
      <c r="MWB52" s="1"/>
      <c r="MWC52" s="1"/>
      <c r="MWD52" s="1"/>
      <c r="MWE52" s="1"/>
      <c r="MWF52" s="1"/>
      <c r="MWG52" s="1"/>
      <c r="MWH52" s="1"/>
      <c r="MWI52" s="1"/>
      <c r="MWJ52" s="1"/>
      <c r="MWK52" s="1"/>
      <c r="MWL52" s="1"/>
      <c r="MWM52" s="1"/>
      <c r="MWN52" s="1"/>
      <c r="MWO52" s="1"/>
      <c r="MWP52" s="1"/>
      <c r="MWQ52" s="1"/>
      <c r="MWR52" s="1"/>
      <c r="MWS52" s="1"/>
      <c r="MWT52" s="1"/>
      <c r="MWU52" s="1"/>
      <c r="MWV52" s="1"/>
      <c r="MWW52" s="1"/>
      <c r="MWX52" s="1"/>
      <c r="MWY52" s="1"/>
      <c r="MWZ52" s="1"/>
      <c r="MXA52" s="1"/>
      <c r="MXB52" s="1"/>
      <c r="MXC52" s="1"/>
      <c r="MXD52" s="1"/>
      <c r="MXE52" s="1"/>
      <c r="MXF52" s="1"/>
      <c r="MXG52" s="1"/>
      <c r="MXH52" s="1"/>
      <c r="MXI52" s="1"/>
      <c r="MXJ52" s="1"/>
      <c r="MXK52" s="1"/>
      <c r="MXL52" s="1"/>
      <c r="MXM52" s="1"/>
      <c r="MXN52" s="1"/>
      <c r="MXO52" s="1"/>
      <c r="MXP52" s="1"/>
      <c r="MXQ52" s="1"/>
      <c r="MXR52" s="1"/>
      <c r="MXS52" s="1"/>
      <c r="MXT52" s="1"/>
      <c r="MXU52" s="1"/>
      <c r="MXV52" s="1"/>
      <c r="MXW52" s="1"/>
      <c r="MXX52" s="1"/>
      <c r="MXY52" s="1"/>
      <c r="MXZ52" s="1"/>
      <c r="MYA52" s="1"/>
      <c r="MYB52" s="1"/>
      <c r="MYC52" s="1"/>
      <c r="MYD52" s="1"/>
      <c r="MYE52" s="1"/>
      <c r="MYF52" s="1"/>
      <c r="MYG52" s="1"/>
      <c r="MYH52" s="1"/>
      <c r="MYI52" s="1"/>
      <c r="MYJ52" s="1"/>
      <c r="MYK52" s="1"/>
      <c r="MYL52" s="1"/>
      <c r="MYM52" s="1"/>
      <c r="MYN52" s="1"/>
      <c r="MYO52" s="1"/>
      <c r="MYP52" s="1"/>
      <c r="MYQ52" s="1"/>
      <c r="MYR52" s="1"/>
      <c r="MYS52" s="1"/>
      <c r="MYT52" s="1"/>
      <c r="MYU52" s="1"/>
      <c r="MYV52" s="1"/>
      <c r="MYW52" s="1"/>
      <c r="MYX52" s="1"/>
      <c r="MYY52" s="1"/>
      <c r="MYZ52" s="1"/>
      <c r="MZA52" s="1"/>
      <c r="MZB52" s="1"/>
      <c r="MZC52" s="1"/>
      <c r="MZD52" s="1"/>
      <c r="MZE52" s="1"/>
      <c r="MZF52" s="1"/>
      <c r="MZG52" s="1"/>
      <c r="MZH52" s="1"/>
      <c r="MZI52" s="1"/>
      <c r="MZJ52" s="1"/>
      <c r="MZK52" s="1"/>
      <c r="MZL52" s="1"/>
      <c r="MZM52" s="1"/>
      <c r="MZN52" s="1"/>
      <c r="MZO52" s="1"/>
      <c r="MZP52" s="1"/>
      <c r="MZQ52" s="1"/>
      <c r="MZR52" s="1"/>
      <c r="MZS52" s="1"/>
      <c r="MZT52" s="1"/>
      <c r="MZU52" s="1"/>
      <c r="MZV52" s="1"/>
      <c r="MZW52" s="1"/>
      <c r="MZX52" s="1"/>
      <c r="MZY52" s="1"/>
      <c r="MZZ52" s="1"/>
      <c r="NAA52" s="1"/>
      <c r="NAB52" s="1"/>
      <c r="NAC52" s="1"/>
      <c r="NAD52" s="1"/>
      <c r="NAE52" s="1"/>
      <c r="NAF52" s="1"/>
      <c r="NAG52" s="1"/>
      <c r="NAH52" s="1"/>
      <c r="NAI52" s="1"/>
      <c r="NAJ52" s="1"/>
      <c r="NAK52" s="1"/>
      <c r="NAL52" s="1"/>
      <c r="NAM52" s="1"/>
      <c r="NAN52" s="1"/>
      <c r="NAO52" s="1"/>
      <c r="NAP52" s="1"/>
      <c r="NAQ52" s="1"/>
      <c r="NAR52" s="1"/>
      <c r="NAS52" s="1"/>
      <c r="NAT52" s="1"/>
      <c r="NAU52" s="1"/>
      <c r="NAV52" s="1"/>
      <c r="NAW52" s="1"/>
      <c r="NAX52" s="1"/>
      <c r="NAY52" s="1"/>
      <c r="NAZ52" s="1"/>
      <c r="NBA52" s="1"/>
      <c r="NBB52" s="1"/>
      <c r="NBC52" s="1"/>
      <c r="NBD52" s="1"/>
      <c r="NBE52" s="1"/>
      <c r="NBF52" s="1"/>
      <c r="NBG52" s="1"/>
      <c r="NBH52" s="1"/>
      <c r="NBI52" s="1"/>
      <c r="NBJ52" s="1"/>
      <c r="NBK52" s="1"/>
      <c r="NBL52" s="1"/>
      <c r="NBM52" s="1"/>
      <c r="NBN52" s="1"/>
      <c r="NBO52" s="1"/>
      <c r="NBP52" s="1"/>
      <c r="NBQ52" s="1"/>
      <c r="NBR52" s="1"/>
      <c r="NBS52" s="1"/>
      <c r="NBT52" s="1"/>
      <c r="NBU52" s="1"/>
      <c r="NBV52" s="1"/>
      <c r="NBW52" s="1"/>
      <c r="NBX52" s="1"/>
      <c r="NBY52" s="1"/>
      <c r="NBZ52" s="1"/>
      <c r="NCA52" s="1"/>
      <c r="NCB52" s="1"/>
      <c r="NCC52" s="1"/>
      <c r="NCD52" s="1"/>
      <c r="NCE52" s="1"/>
      <c r="NCF52" s="1"/>
      <c r="NCG52" s="1"/>
      <c r="NCH52" s="1"/>
      <c r="NCI52" s="1"/>
      <c r="NCJ52" s="1"/>
      <c r="NCK52" s="1"/>
      <c r="NCL52" s="1"/>
      <c r="NCM52" s="1"/>
      <c r="NCN52" s="1"/>
      <c r="NCO52" s="1"/>
      <c r="NCP52" s="1"/>
      <c r="NCQ52" s="1"/>
      <c r="NCR52" s="1"/>
      <c r="NCS52" s="1"/>
      <c r="NCT52" s="1"/>
      <c r="NCU52" s="1"/>
      <c r="NCV52" s="1"/>
      <c r="NCW52" s="1"/>
      <c r="NCX52" s="1"/>
      <c r="NCY52" s="1"/>
      <c r="NCZ52" s="1"/>
      <c r="NDA52" s="1"/>
      <c r="NDB52" s="1"/>
      <c r="NDC52" s="1"/>
      <c r="NDD52" s="1"/>
      <c r="NDE52" s="1"/>
      <c r="NDF52" s="1"/>
      <c r="NDG52" s="1"/>
      <c r="NDH52" s="1"/>
      <c r="NDI52" s="1"/>
      <c r="NDJ52" s="1"/>
      <c r="NDK52" s="1"/>
      <c r="NDL52" s="1"/>
      <c r="NDM52" s="1"/>
      <c r="NDN52" s="1"/>
      <c r="NDO52" s="1"/>
      <c r="NDP52" s="1"/>
      <c r="NDQ52" s="1"/>
      <c r="NDR52" s="1"/>
      <c r="NDS52" s="1"/>
      <c r="NDT52" s="1"/>
      <c r="NDU52" s="1"/>
      <c r="NDV52" s="1"/>
      <c r="NDW52" s="1"/>
      <c r="NDX52" s="1"/>
      <c r="NDY52" s="1"/>
      <c r="NDZ52" s="1"/>
      <c r="NEA52" s="1"/>
      <c r="NEB52" s="1"/>
      <c r="NEC52" s="1"/>
      <c r="NED52" s="1"/>
      <c r="NEE52" s="1"/>
      <c r="NEF52" s="1"/>
      <c r="NEG52" s="1"/>
      <c r="NEH52" s="1"/>
      <c r="NEI52" s="1"/>
      <c r="NEJ52" s="1"/>
      <c r="NEK52" s="1"/>
      <c r="NEL52" s="1"/>
      <c r="NEM52" s="1"/>
      <c r="NEN52" s="1"/>
      <c r="NEO52" s="1"/>
      <c r="NEP52" s="1"/>
      <c r="NEQ52" s="1"/>
      <c r="NER52" s="1"/>
      <c r="NES52" s="1"/>
      <c r="NET52" s="1"/>
      <c r="NEU52" s="1"/>
      <c r="NEV52" s="1"/>
      <c r="NEW52" s="1"/>
      <c r="NEX52" s="1"/>
      <c r="NEY52" s="1"/>
      <c r="NEZ52" s="1"/>
      <c r="NFA52" s="1"/>
      <c r="NFB52" s="1"/>
      <c r="NFC52" s="1"/>
      <c r="NFD52" s="1"/>
      <c r="NFE52" s="1"/>
      <c r="NFF52" s="1"/>
      <c r="NFG52" s="1"/>
      <c r="NFH52" s="1"/>
      <c r="NFI52" s="1"/>
      <c r="NFJ52" s="1"/>
      <c r="NFK52" s="1"/>
      <c r="NFL52" s="1"/>
      <c r="NFM52" s="1"/>
      <c r="NFN52" s="1"/>
      <c r="NFO52" s="1"/>
      <c r="NFP52" s="1"/>
      <c r="NFQ52" s="1"/>
      <c r="NFR52" s="1"/>
      <c r="NFS52" s="1"/>
      <c r="NFT52" s="1"/>
      <c r="NFU52" s="1"/>
      <c r="NFV52" s="1"/>
      <c r="NFW52" s="1"/>
      <c r="NFX52" s="1"/>
      <c r="NFY52" s="1"/>
      <c r="NFZ52" s="1"/>
      <c r="NGA52" s="1"/>
      <c r="NGB52" s="1"/>
      <c r="NGC52" s="1"/>
      <c r="NGD52" s="1"/>
      <c r="NGE52" s="1"/>
      <c r="NGF52" s="1"/>
      <c r="NGG52" s="1"/>
      <c r="NGH52" s="1"/>
      <c r="NGI52" s="1"/>
      <c r="NGJ52" s="1"/>
      <c r="NGK52" s="1"/>
      <c r="NGL52" s="1"/>
      <c r="NGM52" s="1"/>
      <c r="NGN52" s="1"/>
      <c r="NGO52" s="1"/>
      <c r="NGP52" s="1"/>
      <c r="NGQ52" s="1"/>
      <c r="NGR52" s="1"/>
      <c r="NGS52" s="1"/>
      <c r="NGT52" s="1"/>
      <c r="NGU52" s="1"/>
      <c r="NGV52" s="1"/>
      <c r="NGW52" s="1"/>
      <c r="NGX52" s="1"/>
      <c r="NGY52" s="1"/>
      <c r="NGZ52" s="1"/>
      <c r="NHA52" s="1"/>
      <c r="NHB52" s="1"/>
      <c r="NHC52" s="1"/>
      <c r="NHD52" s="1"/>
      <c r="NHE52" s="1"/>
      <c r="NHF52" s="1"/>
      <c r="NHG52" s="1"/>
      <c r="NHH52" s="1"/>
      <c r="NHI52" s="1"/>
      <c r="NHJ52" s="1"/>
      <c r="NHK52" s="1"/>
      <c r="NHL52" s="1"/>
      <c r="NHM52" s="1"/>
      <c r="NHN52" s="1"/>
      <c r="NHO52" s="1"/>
      <c r="NHP52" s="1"/>
      <c r="NHQ52" s="1"/>
      <c r="NHR52" s="1"/>
      <c r="NHS52" s="1"/>
      <c r="NHT52" s="1"/>
      <c r="NHU52" s="1"/>
      <c r="NHV52" s="1"/>
      <c r="NHW52" s="1"/>
      <c r="NHX52" s="1"/>
      <c r="NHY52" s="1"/>
      <c r="NHZ52" s="1"/>
      <c r="NIA52" s="1"/>
      <c r="NIB52" s="1"/>
      <c r="NIC52" s="1"/>
      <c r="NID52" s="1"/>
      <c r="NIE52" s="1"/>
      <c r="NIF52" s="1"/>
      <c r="NIG52" s="1"/>
      <c r="NIH52" s="1"/>
      <c r="NII52" s="1"/>
      <c r="NIJ52" s="1"/>
      <c r="NIK52" s="1"/>
      <c r="NIL52" s="1"/>
      <c r="NIM52" s="1"/>
      <c r="NIN52" s="1"/>
      <c r="NIO52" s="1"/>
      <c r="NIP52" s="1"/>
      <c r="NIQ52" s="1"/>
      <c r="NIR52" s="1"/>
      <c r="NIS52" s="1"/>
      <c r="NIT52" s="1"/>
      <c r="NIU52" s="1"/>
      <c r="NIV52" s="1"/>
      <c r="NIW52" s="1"/>
      <c r="NIX52" s="1"/>
      <c r="NIY52" s="1"/>
      <c r="NIZ52" s="1"/>
      <c r="NJA52" s="1"/>
      <c r="NJB52" s="1"/>
      <c r="NJC52" s="1"/>
      <c r="NJD52" s="1"/>
      <c r="NJE52" s="1"/>
      <c r="NJF52" s="1"/>
      <c r="NJG52" s="1"/>
      <c r="NJH52" s="1"/>
      <c r="NJI52" s="1"/>
      <c r="NJJ52" s="1"/>
      <c r="NJK52" s="1"/>
      <c r="NJL52" s="1"/>
      <c r="NJM52" s="1"/>
      <c r="NJN52" s="1"/>
      <c r="NJO52" s="1"/>
      <c r="NJP52" s="1"/>
      <c r="NJQ52" s="1"/>
      <c r="NJR52" s="1"/>
      <c r="NJS52" s="1"/>
      <c r="NJT52" s="1"/>
      <c r="NJU52" s="1"/>
      <c r="NJV52" s="1"/>
      <c r="NJW52" s="1"/>
      <c r="NJX52" s="1"/>
      <c r="NJY52" s="1"/>
      <c r="NJZ52" s="1"/>
      <c r="NKA52" s="1"/>
      <c r="NKB52" s="1"/>
      <c r="NKC52" s="1"/>
      <c r="NKD52" s="1"/>
      <c r="NKE52" s="1"/>
      <c r="NKF52" s="1"/>
      <c r="NKG52" s="1"/>
      <c r="NKH52" s="1"/>
      <c r="NKI52" s="1"/>
      <c r="NKJ52" s="1"/>
      <c r="NKK52" s="1"/>
      <c r="NKL52" s="1"/>
      <c r="NKM52" s="1"/>
      <c r="NKN52" s="1"/>
      <c r="NKO52" s="1"/>
      <c r="NKP52" s="1"/>
      <c r="NKQ52" s="1"/>
      <c r="NKR52" s="1"/>
      <c r="NKS52" s="1"/>
      <c r="NKT52" s="1"/>
      <c r="NKU52" s="1"/>
      <c r="NKV52" s="1"/>
      <c r="NKW52" s="1"/>
      <c r="NKX52" s="1"/>
      <c r="NKY52" s="1"/>
      <c r="NKZ52" s="1"/>
      <c r="NLA52" s="1"/>
      <c r="NLB52" s="1"/>
      <c r="NLC52" s="1"/>
      <c r="NLD52" s="1"/>
      <c r="NLE52" s="1"/>
      <c r="NLF52" s="1"/>
      <c r="NLG52" s="1"/>
      <c r="NLH52" s="1"/>
      <c r="NLI52" s="1"/>
      <c r="NLJ52" s="1"/>
      <c r="NLK52" s="1"/>
      <c r="NLL52" s="1"/>
      <c r="NLM52" s="1"/>
      <c r="NLN52" s="1"/>
      <c r="NLO52" s="1"/>
      <c r="NLP52" s="1"/>
      <c r="NLQ52" s="1"/>
      <c r="NLR52" s="1"/>
      <c r="NLS52" s="1"/>
      <c r="NLT52" s="1"/>
      <c r="NLU52" s="1"/>
      <c r="NLV52" s="1"/>
      <c r="NLW52" s="1"/>
      <c r="NLX52" s="1"/>
      <c r="NLY52" s="1"/>
      <c r="NLZ52" s="1"/>
      <c r="NMA52" s="1"/>
      <c r="NMB52" s="1"/>
      <c r="NMC52" s="1"/>
      <c r="NMD52" s="1"/>
      <c r="NME52" s="1"/>
      <c r="NMF52" s="1"/>
      <c r="NMG52" s="1"/>
      <c r="NMH52" s="1"/>
      <c r="NMI52" s="1"/>
      <c r="NMJ52" s="1"/>
      <c r="NMK52" s="1"/>
      <c r="NML52" s="1"/>
      <c r="NMM52" s="1"/>
      <c r="NMN52" s="1"/>
      <c r="NMO52" s="1"/>
      <c r="NMP52" s="1"/>
      <c r="NMQ52" s="1"/>
      <c r="NMR52" s="1"/>
      <c r="NMS52" s="1"/>
      <c r="NMT52" s="1"/>
      <c r="NMU52" s="1"/>
      <c r="NMV52" s="1"/>
      <c r="NMW52" s="1"/>
      <c r="NMX52" s="1"/>
      <c r="NMY52" s="1"/>
      <c r="NMZ52" s="1"/>
      <c r="NNA52" s="1"/>
      <c r="NNB52" s="1"/>
      <c r="NNC52" s="1"/>
      <c r="NND52" s="1"/>
      <c r="NNE52" s="1"/>
      <c r="NNF52" s="1"/>
      <c r="NNG52" s="1"/>
      <c r="NNH52" s="1"/>
      <c r="NNI52" s="1"/>
      <c r="NNJ52" s="1"/>
      <c r="NNK52" s="1"/>
      <c r="NNL52" s="1"/>
      <c r="NNM52" s="1"/>
      <c r="NNN52" s="1"/>
      <c r="NNO52" s="1"/>
      <c r="NNP52" s="1"/>
      <c r="NNQ52" s="1"/>
      <c r="NNR52" s="1"/>
      <c r="NNS52" s="1"/>
      <c r="NNT52" s="1"/>
      <c r="NNU52" s="1"/>
      <c r="NNV52" s="1"/>
      <c r="NNW52" s="1"/>
      <c r="NNX52" s="1"/>
      <c r="NNY52" s="1"/>
      <c r="NNZ52" s="1"/>
      <c r="NOA52" s="1"/>
      <c r="NOB52" s="1"/>
      <c r="NOC52" s="1"/>
      <c r="NOD52" s="1"/>
      <c r="NOE52" s="1"/>
      <c r="NOF52" s="1"/>
      <c r="NOG52" s="1"/>
      <c r="NOH52" s="1"/>
      <c r="NOI52" s="1"/>
      <c r="NOJ52" s="1"/>
      <c r="NOK52" s="1"/>
      <c r="NOL52" s="1"/>
      <c r="NOM52" s="1"/>
      <c r="NON52" s="1"/>
      <c r="NOO52" s="1"/>
      <c r="NOP52" s="1"/>
      <c r="NOQ52" s="1"/>
      <c r="NOR52" s="1"/>
      <c r="NOS52" s="1"/>
      <c r="NOT52" s="1"/>
      <c r="NOU52" s="1"/>
      <c r="NOV52" s="1"/>
      <c r="NOW52" s="1"/>
      <c r="NOX52" s="1"/>
      <c r="NOY52" s="1"/>
      <c r="NOZ52" s="1"/>
      <c r="NPA52" s="1"/>
      <c r="NPB52" s="1"/>
      <c r="NPC52" s="1"/>
      <c r="NPD52" s="1"/>
      <c r="NPE52" s="1"/>
      <c r="NPF52" s="1"/>
      <c r="NPG52" s="1"/>
      <c r="NPH52" s="1"/>
      <c r="NPI52" s="1"/>
      <c r="NPJ52" s="1"/>
      <c r="NPK52" s="1"/>
      <c r="NPL52" s="1"/>
      <c r="NPM52" s="1"/>
      <c r="NPN52" s="1"/>
      <c r="NPO52" s="1"/>
      <c r="NPP52" s="1"/>
      <c r="NPQ52" s="1"/>
      <c r="NPR52" s="1"/>
      <c r="NPS52" s="1"/>
      <c r="NPT52" s="1"/>
      <c r="NPU52" s="1"/>
      <c r="NPV52" s="1"/>
      <c r="NPW52" s="1"/>
      <c r="NPX52" s="1"/>
      <c r="NPY52" s="1"/>
      <c r="NPZ52" s="1"/>
      <c r="NQA52" s="1"/>
      <c r="NQB52" s="1"/>
      <c r="NQC52" s="1"/>
      <c r="NQD52" s="1"/>
      <c r="NQE52" s="1"/>
      <c r="NQF52" s="1"/>
      <c r="NQG52" s="1"/>
      <c r="NQH52" s="1"/>
      <c r="NQI52" s="1"/>
      <c r="NQJ52" s="1"/>
      <c r="NQK52" s="1"/>
      <c r="NQL52" s="1"/>
      <c r="NQM52" s="1"/>
      <c r="NQN52" s="1"/>
      <c r="NQO52" s="1"/>
      <c r="NQP52" s="1"/>
      <c r="NQQ52" s="1"/>
      <c r="NQR52" s="1"/>
      <c r="NQS52" s="1"/>
      <c r="NQT52" s="1"/>
      <c r="NQU52" s="1"/>
      <c r="NQV52" s="1"/>
      <c r="NQW52" s="1"/>
      <c r="NQX52" s="1"/>
      <c r="NQY52" s="1"/>
      <c r="NQZ52" s="1"/>
      <c r="NRA52" s="1"/>
      <c r="NRB52" s="1"/>
      <c r="NRC52" s="1"/>
      <c r="NRD52" s="1"/>
      <c r="NRE52" s="1"/>
      <c r="NRF52" s="1"/>
      <c r="NRG52" s="1"/>
      <c r="NRH52" s="1"/>
      <c r="NRI52" s="1"/>
      <c r="NRJ52" s="1"/>
      <c r="NRK52" s="1"/>
      <c r="NRL52" s="1"/>
      <c r="NRM52" s="1"/>
      <c r="NRN52" s="1"/>
      <c r="NRO52" s="1"/>
      <c r="NRP52" s="1"/>
      <c r="NRQ52" s="1"/>
      <c r="NRR52" s="1"/>
      <c r="NRS52" s="1"/>
      <c r="NRT52" s="1"/>
      <c r="NRU52" s="1"/>
      <c r="NRV52" s="1"/>
      <c r="NRW52" s="1"/>
      <c r="NRX52" s="1"/>
      <c r="NRY52" s="1"/>
      <c r="NRZ52" s="1"/>
      <c r="NSA52" s="1"/>
      <c r="NSB52" s="1"/>
      <c r="NSC52" s="1"/>
      <c r="NSD52" s="1"/>
      <c r="NSE52" s="1"/>
      <c r="NSF52" s="1"/>
      <c r="NSG52" s="1"/>
      <c r="NSH52" s="1"/>
      <c r="NSI52" s="1"/>
      <c r="NSJ52" s="1"/>
      <c r="NSK52" s="1"/>
      <c r="NSL52" s="1"/>
      <c r="NSM52" s="1"/>
      <c r="NSN52" s="1"/>
      <c r="NSO52" s="1"/>
      <c r="NSP52" s="1"/>
      <c r="NSQ52" s="1"/>
      <c r="NSR52" s="1"/>
      <c r="NSS52" s="1"/>
      <c r="NST52" s="1"/>
      <c r="NSU52" s="1"/>
      <c r="NSV52" s="1"/>
      <c r="NSW52" s="1"/>
      <c r="NSX52" s="1"/>
      <c r="NSY52" s="1"/>
      <c r="NSZ52" s="1"/>
      <c r="NTA52" s="1"/>
      <c r="NTB52" s="1"/>
      <c r="NTC52" s="1"/>
      <c r="NTD52" s="1"/>
      <c r="NTE52" s="1"/>
      <c r="NTF52" s="1"/>
      <c r="NTG52" s="1"/>
      <c r="NTH52" s="1"/>
      <c r="NTI52" s="1"/>
      <c r="NTJ52" s="1"/>
      <c r="NTK52" s="1"/>
      <c r="NTL52" s="1"/>
      <c r="NTM52" s="1"/>
      <c r="NTN52" s="1"/>
      <c r="NTO52" s="1"/>
      <c r="NTP52" s="1"/>
      <c r="NTQ52" s="1"/>
      <c r="NTR52" s="1"/>
      <c r="NTS52" s="1"/>
      <c r="NTT52" s="1"/>
      <c r="NTU52" s="1"/>
      <c r="NTV52" s="1"/>
      <c r="NTW52" s="1"/>
      <c r="NTX52" s="1"/>
      <c r="NTY52" s="1"/>
      <c r="NTZ52" s="1"/>
      <c r="NUA52" s="1"/>
      <c r="NUB52" s="1"/>
      <c r="NUC52" s="1"/>
      <c r="NUD52" s="1"/>
      <c r="NUE52" s="1"/>
      <c r="NUF52" s="1"/>
      <c r="NUG52" s="1"/>
      <c r="NUH52" s="1"/>
      <c r="NUI52" s="1"/>
      <c r="NUJ52" s="1"/>
      <c r="NUK52" s="1"/>
      <c r="NUL52" s="1"/>
      <c r="NUM52" s="1"/>
      <c r="NUN52" s="1"/>
      <c r="NUO52" s="1"/>
      <c r="NUP52" s="1"/>
      <c r="NUQ52" s="1"/>
      <c r="NUR52" s="1"/>
      <c r="NUS52" s="1"/>
      <c r="NUT52" s="1"/>
      <c r="NUU52" s="1"/>
      <c r="NUV52" s="1"/>
      <c r="NUW52" s="1"/>
      <c r="NUX52" s="1"/>
      <c r="NUY52" s="1"/>
      <c r="NUZ52" s="1"/>
      <c r="NVA52" s="1"/>
      <c r="NVB52" s="1"/>
      <c r="NVC52" s="1"/>
      <c r="NVD52" s="1"/>
      <c r="NVE52" s="1"/>
      <c r="NVF52" s="1"/>
      <c r="NVG52" s="1"/>
      <c r="NVH52" s="1"/>
      <c r="NVI52" s="1"/>
      <c r="NVJ52" s="1"/>
      <c r="NVK52" s="1"/>
      <c r="NVL52" s="1"/>
      <c r="NVM52" s="1"/>
      <c r="NVN52" s="1"/>
      <c r="NVO52" s="1"/>
      <c r="NVP52" s="1"/>
      <c r="NVQ52" s="1"/>
      <c r="NVR52" s="1"/>
      <c r="NVS52" s="1"/>
      <c r="NVT52" s="1"/>
      <c r="NVU52" s="1"/>
      <c r="NVV52" s="1"/>
      <c r="NVW52" s="1"/>
      <c r="NVX52" s="1"/>
      <c r="NVY52" s="1"/>
      <c r="NVZ52" s="1"/>
      <c r="NWA52" s="1"/>
      <c r="NWB52" s="1"/>
      <c r="NWC52" s="1"/>
      <c r="NWD52" s="1"/>
      <c r="NWE52" s="1"/>
      <c r="NWF52" s="1"/>
      <c r="NWG52" s="1"/>
      <c r="NWH52" s="1"/>
      <c r="NWI52" s="1"/>
      <c r="NWJ52" s="1"/>
      <c r="NWK52" s="1"/>
      <c r="NWL52" s="1"/>
      <c r="NWM52" s="1"/>
      <c r="NWN52" s="1"/>
      <c r="NWO52" s="1"/>
      <c r="NWP52" s="1"/>
      <c r="NWQ52" s="1"/>
      <c r="NWR52" s="1"/>
      <c r="NWS52" s="1"/>
      <c r="NWT52" s="1"/>
      <c r="NWU52" s="1"/>
      <c r="NWV52" s="1"/>
      <c r="NWW52" s="1"/>
      <c r="NWX52" s="1"/>
      <c r="NWY52" s="1"/>
      <c r="NWZ52" s="1"/>
      <c r="NXA52" s="1"/>
      <c r="NXB52" s="1"/>
      <c r="NXC52" s="1"/>
      <c r="NXD52" s="1"/>
      <c r="NXE52" s="1"/>
      <c r="NXF52" s="1"/>
      <c r="NXG52" s="1"/>
      <c r="NXH52" s="1"/>
      <c r="NXI52" s="1"/>
      <c r="NXJ52" s="1"/>
      <c r="NXK52" s="1"/>
      <c r="NXL52" s="1"/>
      <c r="NXM52" s="1"/>
      <c r="NXN52" s="1"/>
      <c r="NXO52" s="1"/>
      <c r="NXP52" s="1"/>
      <c r="NXQ52" s="1"/>
      <c r="NXR52" s="1"/>
      <c r="NXS52" s="1"/>
      <c r="NXT52" s="1"/>
      <c r="NXU52" s="1"/>
      <c r="NXV52" s="1"/>
      <c r="NXW52" s="1"/>
      <c r="NXX52" s="1"/>
      <c r="NXY52" s="1"/>
      <c r="NXZ52" s="1"/>
      <c r="NYA52" s="1"/>
      <c r="NYB52" s="1"/>
      <c r="NYC52" s="1"/>
      <c r="NYD52" s="1"/>
      <c r="NYE52" s="1"/>
      <c r="NYF52" s="1"/>
      <c r="NYG52" s="1"/>
      <c r="NYH52" s="1"/>
      <c r="NYI52" s="1"/>
      <c r="NYJ52" s="1"/>
      <c r="NYK52" s="1"/>
      <c r="NYL52" s="1"/>
      <c r="NYM52" s="1"/>
      <c r="NYN52" s="1"/>
      <c r="NYO52" s="1"/>
      <c r="NYP52" s="1"/>
      <c r="NYQ52" s="1"/>
      <c r="NYR52" s="1"/>
      <c r="NYS52" s="1"/>
      <c r="NYT52" s="1"/>
      <c r="NYU52" s="1"/>
      <c r="NYV52" s="1"/>
      <c r="NYW52" s="1"/>
      <c r="NYX52" s="1"/>
      <c r="NYY52" s="1"/>
      <c r="NYZ52" s="1"/>
      <c r="NZA52" s="1"/>
      <c r="NZB52" s="1"/>
      <c r="NZC52" s="1"/>
      <c r="NZD52" s="1"/>
      <c r="NZE52" s="1"/>
      <c r="NZF52" s="1"/>
      <c r="NZG52" s="1"/>
      <c r="NZH52" s="1"/>
      <c r="NZI52" s="1"/>
      <c r="NZJ52" s="1"/>
      <c r="NZK52" s="1"/>
      <c r="NZL52" s="1"/>
      <c r="NZM52" s="1"/>
      <c r="NZN52" s="1"/>
      <c r="NZO52" s="1"/>
      <c r="NZP52" s="1"/>
      <c r="NZQ52" s="1"/>
      <c r="NZR52" s="1"/>
      <c r="NZS52" s="1"/>
      <c r="NZT52" s="1"/>
      <c r="NZU52" s="1"/>
      <c r="NZV52" s="1"/>
      <c r="NZW52" s="1"/>
      <c r="NZX52" s="1"/>
      <c r="NZY52" s="1"/>
      <c r="NZZ52" s="1"/>
      <c r="OAA52" s="1"/>
      <c r="OAB52" s="1"/>
      <c r="OAC52" s="1"/>
      <c r="OAD52" s="1"/>
      <c r="OAE52" s="1"/>
      <c r="OAF52" s="1"/>
      <c r="OAG52" s="1"/>
      <c r="OAH52" s="1"/>
      <c r="OAI52" s="1"/>
      <c r="OAJ52" s="1"/>
      <c r="OAK52" s="1"/>
      <c r="OAL52" s="1"/>
      <c r="OAM52" s="1"/>
      <c r="OAN52" s="1"/>
      <c r="OAO52" s="1"/>
      <c r="OAP52" s="1"/>
      <c r="OAQ52" s="1"/>
      <c r="OAR52" s="1"/>
      <c r="OAS52" s="1"/>
      <c r="OAT52" s="1"/>
      <c r="OAU52" s="1"/>
      <c r="OAV52" s="1"/>
      <c r="OAW52" s="1"/>
      <c r="OAX52" s="1"/>
      <c r="OAY52" s="1"/>
      <c r="OAZ52" s="1"/>
      <c r="OBA52" s="1"/>
      <c r="OBB52" s="1"/>
      <c r="OBC52" s="1"/>
      <c r="OBD52" s="1"/>
      <c r="OBE52" s="1"/>
      <c r="OBF52" s="1"/>
      <c r="OBG52" s="1"/>
      <c r="OBH52" s="1"/>
      <c r="OBI52" s="1"/>
      <c r="OBJ52" s="1"/>
      <c r="OBK52" s="1"/>
      <c r="OBL52" s="1"/>
      <c r="OBM52" s="1"/>
      <c r="OBN52" s="1"/>
      <c r="OBO52" s="1"/>
      <c r="OBP52" s="1"/>
      <c r="OBQ52" s="1"/>
      <c r="OBR52" s="1"/>
      <c r="OBS52" s="1"/>
      <c r="OBT52" s="1"/>
      <c r="OBU52" s="1"/>
      <c r="OBV52" s="1"/>
      <c r="OBW52" s="1"/>
      <c r="OBX52" s="1"/>
      <c r="OBY52" s="1"/>
      <c r="OBZ52" s="1"/>
      <c r="OCA52" s="1"/>
      <c r="OCB52" s="1"/>
      <c r="OCC52" s="1"/>
      <c r="OCD52" s="1"/>
      <c r="OCE52" s="1"/>
      <c r="OCF52" s="1"/>
      <c r="OCG52" s="1"/>
      <c r="OCH52" s="1"/>
      <c r="OCI52" s="1"/>
      <c r="OCJ52" s="1"/>
      <c r="OCK52" s="1"/>
      <c r="OCL52" s="1"/>
      <c r="OCM52" s="1"/>
      <c r="OCN52" s="1"/>
      <c r="OCO52" s="1"/>
      <c r="OCP52" s="1"/>
      <c r="OCQ52" s="1"/>
      <c r="OCR52" s="1"/>
      <c r="OCS52" s="1"/>
      <c r="OCT52" s="1"/>
      <c r="OCU52" s="1"/>
      <c r="OCV52" s="1"/>
      <c r="OCW52" s="1"/>
      <c r="OCX52" s="1"/>
      <c r="OCY52" s="1"/>
      <c r="OCZ52" s="1"/>
      <c r="ODA52" s="1"/>
      <c r="ODB52" s="1"/>
      <c r="ODC52" s="1"/>
      <c r="ODD52" s="1"/>
      <c r="ODE52" s="1"/>
      <c r="ODF52" s="1"/>
      <c r="ODG52" s="1"/>
      <c r="ODH52" s="1"/>
      <c r="ODI52" s="1"/>
      <c r="ODJ52" s="1"/>
      <c r="ODK52" s="1"/>
      <c r="ODL52" s="1"/>
      <c r="ODM52" s="1"/>
      <c r="ODN52" s="1"/>
      <c r="ODO52" s="1"/>
      <c r="ODP52" s="1"/>
      <c r="ODQ52" s="1"/>
      <c r="ODR52" s="1"/>
      <c r="ODS52" s="1"/>
      <c r="ODT52" s="1"/>
      <c r="ODU52" s="1"/>
      <c r="ODV52" s="1"/>
      <c r="ODW52" s="1"/>
      <c r="ODX52" s="1"/>
      <c r="ODY52" s="1"/>
      <c r="ODZ52" s="1"/>
      <c r="OEA52" s="1"/>
      <c r="OEB52" s="1"/>
      <c r="OEC52" s="1"/>
      <c r="OED52" s="1"/>
      <c r="OEE52" s="1"/>
      <c r="OEF52" s="1"/>
      <c r="OEG52" s="1"/>
      <c r="OEH52" s="1"/>
      <c r="OEI52" s="1"/>
      <c r="OEJ52" s="1"/>
      <c r="OEK52" s="1"/>
      <c r="OEL52" s="1"/>
      <c r="OEM52" s="1"/>
      <c r="OEN52" s="1"/>
      <c r="OEO52" s="1"/>
      <c r="OEP52" s="1"/>
      <c r="OEQ52" s="1"/>
      <c r="OER52" s="1"/>
      <c r="OES52" s="1"/>
      <c r="OET52" s="1"/>
      <c r="OEU52" s="1"/>
      <c r="OEV52" s="1"/>
      <c r="OEW52" s="1"/>
      <c r="OEX52" s="1"/>
      <c r="OEY52" s="1"/>
      <c r="OEZ52" s="1"/>
      <c r="OFA52" s="1"/>
      <c r="OFB52" s="1"/>
      <c r="OFC52" s="1"/>
      <c r="OFD52" s="1"/>
      <c r="OFE52" s="1"/>
      <c r="OFF52" s="1"/>
      <c r="OFG52" s="1"/>
      <c r="OFH52" s="1"/>
      <c r="OFI52" s="1"/>
      <c r="OFJ52" s="1"/>
      <c r="OFK52" s="1"/>
      <c r="OFL52" s="1"/>
      <c r="OFM52" s="1"/>
      <c r="OFN52" s="1"/>
      <c r="OFO52" s="1"/>
      <c r="OFP52" s="1"/>
      <c r="OFQ52" s="1"/>
      <c r="OFR52" s="1"/>
      <c r="OFS52" s="1"/>
      <c r="OFT52" s="1"/>
      <c r="OFU52" s="1"/>
      <c r="OFV52" s="1"/>
      <c r="OFW52" s="1"/>
      <c r="OFX52" s="1"/>
      <c r="OFY52" s="1"/>
      <c r="OFZ52" s="1"/>
      <c r="OGA52" s="1"/>
      <c r="OGB52" s="1"/>
      <c r="OGC52" s="1"/>
      <c r="OGD52" s="1"/>
      <c r="OGE52" s="1"/>
      <c r="OGF52" s="1"/>
      <c r="OGG52" s="1"/>
      <c r="OGH52" s="1"/>
      <c r="OGI52" s="1"/>
      <c r="OGJ52" s="1"/>
      <c r="OGK52" s="1"/>
      <c r="OGL52" s="1"/>
      <c r="OGM52" s="1"/>
      <c r="OGN52" s="1"/>
      <c r="OGO52" s="1"/>
      <c r="OGP52" s="1"/>
      <c r="OGQ52" s="1"/>
      <c r="OGR52" s="1"/>
      <c r="OGS52" s="1"/>
      <c r="OGT52" s="1"/>
      <c r="OGU52" s="1"/>
      <c r="OGV52" s="1"/>
      <c r="OGW52" s="1"/>
      <c r="OGX52" s="1"/>
      <c r="OGY52" s="1"/>
      <c r="OGZ52" s="1"/>
      <c r="OHA52" s="1"/>
      <c r="OHB52" s="1"/>
      <c r="OHC52" s="1"/>
      <c r="OHD52" s="1"/>
      <c r="OHE52" s="1"/>
      <c r="OHF52" s="1"/>
      <c r="OHG52" s="1"/>
      <c r="OHH52" s="1"/>
      <c r="OHI52" s="1"/>
      <c r="OHJ52" s="1"/>
      <c r="OHK52" s="1"/>
      <c r="OHL52" s="1"/>
      <c r="OHM52" s="1"/>
      <c r="OHN52" s="1"/>
      <c r="OHO52" s="1"/>
      <c r="OHP52" s="1"/>
      <c r="OHQ52" s="1"/>
      <c r="OHR52" s="1"/>
      <c r="OHS52" s="1"/>
      <c r="OHT52" s="1"/>
      <c r="OHU52" s="1"/>
      <c r="OHV52" s="1"/>
      <c r="OHW52" s="1"/>
      <c r="OHX52" s="1"/>
      <c r="OHY52" s="1"/>
      <c r="OHZ52" s="1"/>
      <c r="OIA52" s="1"/>
      <c r="OIB52" s="1"/>
      <c r="OIC52" s="1"/>
      <c r="OID52" s="1"/>
      <c r="OIE52" s="1"/>
      <c r="OIF52" s="1"/>
      <c r="OIG52" s="1"/>
      <c r="OIH52" s="1"/>
      <c r="OII52" s="1"/>
      <c r="OIJ52" s="1"/>
      <c r="OIK52" s="1"/>
      <c r="OIL52" s="1"/>
      <c r="OIM52" s="1"/>
      <c r="OIN52" s="1"/>
      <c r="OIO52" s="1"/>
      <c r="OIP52" s="1"/>
      <c r="OIQ52" s="1"/>
      <c r="OIR52" s="1"/>
      <c r="OIS52" s="1"/>
      <c r="OIT52" s="1"/>
      <c r="OIU52" s="1"/>
      <c r="OIV52" s="1"/>
      <c r="OIW52" s="1"/>
      <c r="OIX52" s="1"/>
      <c r="OIY52" s="1"/>
      <c r="OIZ52" s="1"/>
      <c r="OJA52" s="1"/>
      <c r="OJB52" s="1"/>
      <c r="OJC52" s="1"/>
      <c r="OJD52" s="1"/>
      <c r="OJE52" s="1"/>
      <c r="OJF52" s="1"/>
      <c r="OJG52" s="1"/>
      <c r="OJH52" s="1"/>
      <c r="OJI52" s="1"/>
      <c r="OJJ52" s="1"/>
      <c r="OJK52" s="1"/>
      <c r="OJL52" s="1"/>
      <c r="OJM52" s="1"/>
      <c r="OJN52" s="1"/>
      <c r="OJO52" s="1"/>
      <c r="OJP52" s="1"/>
      <c r="OJQ52" s="1"/>
      <c r="OJR52" s="1"/>
      <c r="OJS52" s="1"/>
      <c r="OJT52" s="1"/>
      <c r="OJU52" s="1"/>
      <c r="OJV52" s="1"/>
      <c r="OJW52" s="1"/>
      <c r="OJX52" s="1"/>
      <c r="OJY52" s="1"/>
      <c r="OJZ52" s="1"/>
      <c r="OKA52" s="1"/>
      <c r="OKB52" s="1"/>
      <c r="OKC52" s="1"/>
      <c r="OKD52" s="1"/>
      <c r="OKE52" s="1"/>
      <c r="OKF52" s="1"/>
      <c r="OKG52" s="1"/>
      <c r="OKH52" s="1"/>
      <c r="OKI52" s="1"/>
      <c r="OKJ52" s="1"/>
      <c r="OKK52" s="1"/>
      <c r="OKL52" s="1"/>
      <c r="OKM52" s="1"/>
      <c r="OKN52" s="1"/>
      <c r="OKO52" s="1"/>
      <c r="OKP52" s="1"/>
      <c r="OKQ52" s="1"/>
      <c r="OKR52" s="1"/>
      <c r="OKS52" s="1"/>
      <c r="OKT52" s="1"/>
      <c r="OKU52" s="1"/>
      <c r="OKV52" s="1"/>
      <c r="OKW52" s="1"/>
      <c r="OKX52" s="1"/>
      <c r="OKY52" s="1"/>
      <c r="OKZ52" s="1"/>
      <c r="OLA52" s="1"/>
      <c r="OLB52" s="1"/>
      <c r="OLC52" s="1"/>
      <c r="OLD52" s="1"/>
      <c r="OLE52" s="1"/>
      <c r="OLF52" s="1"/>
      <c r="OLG52" s="1"/>
      <c r="OLH52" s="1"/>
      <c r="OLI52" s="1"/>
      <c r="OLJ52" s="1"/>
      <c r="OLK52" s="1"/>
      <c r="OLL52" s="1"/>
      <c r="OLM52" s="1"/>
      <c r="OLN52" s="1"/>
      <c r="OLO52" s="1"/>
      <c r="OLP52" s="1"/>
      <c r="OLQ52" s="1"/>
      <c r="OLR52" s="1"/>
      <c r="OLS52" s="1"/>
      <c r="OLT52" s="1"/>
      <c r="OLU52" s="1"/>
      <c r="OLV52" s="1"/>
      <c r="OLW52" s="1"/>
      <c r="OLX52" s="1"/>
      <c r="OLY52" s="1"/>
      <c r="OLZ52" s="1"/>
      <c r="OMA52" s="1"/>
      <c r="OMB52" s="1"/>
      <c r="OMC52" s="1"/>
      <c r="OMD52" s="1"/>
      <c r="OME52" s="1"/>
      <c r="OMF52" s="1"/>
      <c r="OMG52" s="1"/>
      <c r="OMH52" s="1"/>
      <c r="OMI52" s="1"/>
      <c r="OMJ52" s="1"/>
      <c r="OMK52" s="1"/>
      <c r="OML52" s="1"/>
      <c r="OMM52" s="1"/>
      <c r="OMN52" s="1"/>
      <c r="OMO52" s="1"/>
      <c r="OMP52" s="1"/>
      <c r="OMQ52" s="1"/>
      <c r="OMR52" s="1"/>
      <c r="OMS52" s="1"/>
      <c r="OMT52" s="1"/>
      <c r="OMU52" s="1"/>
      <c r="OMV52" s="1"/>
      <c r="OMW52" s="1"/>
      <c r="OMX52" s="1"/>
      <c r="OMY52" s="1"/>
      <c r="OMZ52" s="1"/>
      <c r="ONA52" s="1"/>
      <c r="ONB52" s="1"/>
      <c r="ONC52" s="1"/>
      <c r="OND52" s="1"/>
      <c r="ONE52" s="1"/>
      <c r="ONF52" s="1"/>
      <c r="ONG52" s="1"/>
      <c r="ONH52" s="1"/>
      <c r="ONI52" s="1"/>
      <c r="ONJ52" s="1"/>
      <c r="ONK52" s="1"/>
      <c r="ONL52" s="1"/>
      <c r="ONM52" s="1"/>
      <c r="ONN52" s="1"/>
      <c r="ONO52" s="1"/>
      <c r="ONP52" s="1"/>
      <c r="ONQ52" s="1"/>
      <c r="ONR52" s="1"/>
      <c r="ONS52" s="1"/>
      <c r="ONT52" s="1"/>
      <c r="ONU52" s="1"/>
      <c r="ONV52" s="1"/>
      <c r="ONW52" s="1"/>
      <c r="ONX52" s="1"/>
      <c r="ONY52" s="1"/>
      <c r="ONZ52" s="1"/>
      <c r="OOA52" s="1"/>
      <c r="OOB52" s="1"/>
      <c r="OOC52" s="1"/>
      <c r="OOD52" s="1"/>
      <c r="OOE52" s="1"/>
      <c r="OOF52" s="1"/>
      <c r="OOG52" s="1"/>
      <c r="OOH52" s="1"/>
      <c r="OOI52" s="1"/>
      <c r="OOJ52" s="1"/>
      <c r="OOK52" s="1"/>
      <c r="OOL52" s="1"/>
      <c r="OOM52" s="1"/>
      <c r="OON52" s="1"/>
      <c r="OOO52" s="1"/>
      <c r="OOP52" s="1"/>
      <c r="OOQ52" s="1"/>
      <c r="OOR52" s="1"/>
      <c r="OOS52" s="1"/>
      <c r="OOT52" s="1"/>
      <c r="OOU52" s="1"/>
      <c r="OOV52" s="1"/>
      <c r="OOW52" s="1"/>
      <c r="OOX52" s="1"/>
      <c r="OOY52" s="1"/>
      <c r="OOZ52" s="1"/>
      <c r="OPA52" s="1"/>
      <c r="OPB52" s="1"/>
      <c r="OPC52" s="1"/>
      <c r="OPD52" s="1"/>
      <c r="OPE52" s="1"/>
      <c r="OPF52" s="1"/>
      <c r="OPG52" s="1"/>
      <c r="OPH52" s="1"/>
      <c r="OPI52" s="1"/>
      <c r="OPJ52" s="1"/>
      <c r="OPK52" s="1"/>
      <c r="OPL52" s="1"/>
      <c r="OPM52" s="1"/>
      <c r="OPN52" s="1"/>
      <c r="OPO52" s="1"/>
      <c r="OPP52" s="1"/>
      <c r="OPQ52" s="1"/>
      <c r="OPR52" s="1"/>
      <c r="OPS52" s="1"/>
      <c r="OPT52" s="1"/>
      <c r="OPU52" s="1"/>
      <c r="OPV52" s="1"/>
      <c r="OPW52" s="1"/>
      <c r="OPX52" s="1"/>
      <c r="OPY52" s="1"/>
      <c r="OPZ52" s="1"/>
      <c r="OQA52" s="1"/>
      <c r="OQB52" s="1"/>
      <c r="OQC52" s="1"/>
      <c r="OQD52" s="1"/>
      <c r="OQE52" s="1"/>
      <c r="OQF52" s="1"/>
      <c r="OQG52" s="1"/>
      <c r="OQH52" s="1"/>
      <c r="OQI52" s="1"/>
      <c r="OQJ52" s="1"/>
      <c r="OQK52" s="1"/>
      <c r="OQL52" s="1"/>
      <c r="OQM52" s="1"/>
      <c r="OQN52" s="1"/>
      <c r="OQO52" s="1"/>
      <c r="OQP52" s="1"/>
      <c r="OQQ52" s="1"/>
      <c r="OQR52" s="1"/>
      <c r="OQS52" s="1"/>
      <c r="OQT52" s="1"/>
      <c r="OQU52" s="1"/>
      <c r="OQV52" s="1"/>
      <c r="OQW52" s="1"/>
      <c r="OQX52" s="1"/>
      <c r="OQY52" s="1"/>
      <c r="OQZ52" s="1"/>
      <c r="ORA52" s="1"/>
      <c r="ORB52" s="1"/>
      <c r="ORC52" s="1"/>
      <c r="ORD52" s="1"/>
      <c r="ORE52" s="1"/>
      <c r="ORF52" s="1"/>
      <c r="ORG52" s="1"/>
      <c r="ORH52" s="1"/>
      <c r="ORI52" s="1"/>
      <c r="ORJ52" s="1"/>
      <c r="ORK52" s="1"/>
      <c r="ORL52" s="1"/>
      <c r="ORM52" s="1"/>
      <c r="ORN52" s="1"/>
      <c r="ORO52" s="1"/>
      <c r="ORP52" s="1"/>
      <c r="ORQ52" s="1"/>
      <c r="ORR52" s="1"/>
      <c r="ORS52" s="1"/>
      <c r="ORT52" s="1"/>
      <c r="ORU52" s="1"/>
      <c r="ORV52" s="1"/>
      <c r="ORW52" s="1"/>
      <c r="ORX52" s="1"/>
      <c r="ORY52" s="1"/>
      <c r="ORZ52" s="1"/>
      <c r="OSA52" s="1"/>
      <c r="OSB52" s="1"/>
      <c r="OSC52" s="1"/>
      <c r="OSD52" s="1"/>
      <c r="OSE52" s="1"/>
      <c r="OSF52" s="1"/>
      <c r="OSG52" s="1"/>
      <c r="OSH52" s="1"/>
      <c r="OSI52" s="1"/>
      <c r="OSJ52" s="1"/>
      <c r="OSK52" s="1"/>
      <c r="OSL52" s="1"/>
      <c r="OSM52" s="1"/>
      <c r="OSN52" s="1"/>
      <c r="OSO52" s="1"/>
      <c r="OSP52" s="1"/>
      <c r="OSQ52" s="1"/>
      <c r="OSR52" s="1"/>
      <c r="OSS52" s="1"/>
      <c r="OST52" s="1"/>
      <c r="OSU52" s="1"/>
      <c r="OSV52" s="1"/>
      <c r="OSW52" s="1"/>
      <c r="OSX52" s="1"/>
      <c r="OSY52" s="1"/>
      <c r="OSZ52" s="1"/>
      <c r="OTA52" s="1"/>
      <c r="OTB52" s="1"/>
      <c r="OTC52" s="1"/>
      <c r="OTD52" s="1"/>
      <c r="OTE52" s="1"/>
      <c r="OTF52" s="1"/>
      <c r="OTG52" s="1"/>
      <c r="OTH52" s="1"/>
      <c r="OTI52" s="1"/>
      <c r="OTJ52" s="1"/>
      <c r="OTK52" s="1"/>
      <c r="OTL52" s="1"/>
      <c r="OTM52" s="1"/>
      <c r="OTN52" s="1"/>
      <c r="OTO52" s="1"/>
      <c r="OTP52" s="1"/>
      <c r="OTQ52" s="1"/>
      <c r="OTR52" s="1"/>
      <c r="OTS52" s="1"/>
      <c r="OTT52" s="1"/>
      <c r="OTU52" s="1"/>
      <c r="OTV52" s="1"/>
      <c r="OTW52" s="1"/>
      <c r="OTX52" s="1"/>
      <c r="OTY52" s="1"/>
      <c r="OTZ52" s="1"/>
      <c r="OUA52" s="1"/>
      <c r="OUB52" s="1"/>
      <c r="OUC52" s="1"/>
      <c r="OUD52" s="1"/>
      <c r="OUE52" s="1"/>
      <c r="OUF52" s="1"/>
      <c r="OUG52" s="1"/>
      <c r="OUH52" s="1"/>
      <c r="OUI52" s="1"/>
      <c r="OUJ52" s="1"/>
      <c r="OUK52" s="1"/>
      <c r="OUL52" s="1"/>
      <c r="OUM52" s="1"/>
      <c r="OUN52" s="1"/>
      <c r="OUO52" s="1"/>
      <c r="OUP52" s="1"/>
      <c r="OUQ52" s="1"/>
      <c r="OUR52" s="1"/>
      <c r="OUS52" s="1"/>
      <c r="OUT52" s="1"/>
      <c r="OUU52" s="1"/>
      <c r="OUV52" s="1"/>
      <c r="OUW52" s="1"/>
      <c r="OUX52" s="1"/>
      <c r="OUY52" s="1"/>
      <c r="OUZ52" s="1"/>
      <c r="OVA52" s="1"/>
      <c r="OVB52" s="1"/>
      <c r="OVC52" s="1"/>
      <c r="OVD52" s="1"/>
      <c r="OVE52" s="1"/>
      <c r="OVF52" s="1"/>
      <c r="OVG52" s="1"/>
      <c r="OVH52" s="1"/>
      <c r="OVI52" s="1"/>
      <c r="OVJ52" s="1"/>
      <c r="OVK52" s="1"/>
      <c r="OVL52" s="1"/>
      <c r="OVM52" s="1"/>
      <c r="OVN52" s="1"/>
      <c r="OVO52" s="1"/>
      <c r="OVP52" s="1"/>
      <c r="OVQ52" s="1"/>
      <c r="OVR52" s="1"/>
      <c r="OVS52" s="1"/>
      <c r="OVT52" s="1"/>
      <c r="OVU52" s="1"/>
      <c r="OVV52" s="1"/>
      <c r="OVW52" s="1"/>
      <c r="OVX52" s="1"/>
      <c r="OVY52" s="1"/>
      <c r="OVZ52" s="1"/>
      <c r="OWA52" s="1"/>
      <c r="OWB52" s="1"/>
      <c r="OWC52" s="1"/>
      <c r="OWD52" s="1"/>
      <c r="OWE52" s="1"/>
      <c r="OWF52" s="1"/>
      <c r="OWG52" s="1"/>
      <c r="OWH52" s="1"/>
      <c r="OWI52" s="1"/>
      <c r="OWJ52" s="1"/>
      <c r="OWK52" s="1"/>
      <c r="OWL52" s="1"/>
      <c r="OWM52" s="1"/>
      <c r="OWN52" s="1"/>
      <c r="OWO52" s="1"/>
      <c r="OWP52" s="1"/>
      <c r="OWQ52" s="1"/>
      <c r="OWR52" s="1"/>
      <c r="OWS52" s="1"/>
      <c r="OWT52" s="1"/>
      <c r="OWU52" s="1"/>
      <c r="OWV52" s="1"/>
      <c r="OWW52" s="1"/>
      <c r="OWX52" s="1"/>
      <c r="OWY52" s="1"/>
      <c r="OWZ52" s="1"/>
      <c r="OXA52" s="1"/>
      <c r="OXB52" s="1"/>
      <c r="OXC52" s="1"/>
      <c r="OXD52" s="1"/>
      <c r="OXE52" s="1"/>
      <c r="OXF52" s="1"/>
      <c r="OXG52" s="1"/>
      <c r="OXH52" s="1"/>
      <c r="OXI52" s="1"/>
      <c r="OXJ52" s="1"/>
      <c r="OXK52" s="1"/>
      <c r="OXL52" s="1"/>
      <c r="OXM52" s="1"/>
      <c r="OXN52" s="1"/>
      <c r="OXO52" s="1"/>
      <c r="OXP52" s="1"/>
      <c r="OXQ52" s="1"/>
      <c r="OXR52" s="1"/>
      <c r="OXS52" s="1"/>
      <c r="OXT52" s="1"/>
      <c r="OXU52" s="1"/>
      <c r="OXV52" s="1"/>
      <c r="OXW52" s="1"/>
      <c r="OXX52" s="1"/>
      <c r="OXY52" s="1"/>
      <c r="OXZ52" s="1"/>
      <c r="OYA52" s="1"/>
      <c r="OYB52" s="1"/>
      <c r="OYC52" s="1"/>
      <c r="OYD52" s="1"/>
      <c r="OYE52" s="1"/>
      <c r="OYF52" s="1"/>
      <c r="OYG52" s="1"/>
      <c r="OYH52" s="1"/>
      <c r="OYI52" s="1"/>
      <c r="OYJ52" s="1"/>
      <c r="OYK52" s="1"/>
      <c r="OYL52" s="1"/>
      <c r="OYM52" s="1"/>
      <c r="OYN52" s="1"/>
      <c r="OYO52" s="1"/>
      <c r="OYP52" s="1"/>
      <c r="OYQ52" s="1"/>
      <c r="OYR52" s="1"/>
      <c r="OYS52" s="1"/>
      <c r="OYT52" s="1"/>
      <c r="OYU52" s="1"/>
      <c r="OYV52" s="1"/>
      <c r="OYW52" s="1"/>
      <c r="OYX52" s="1"/>
      <c r="OYY52" s="1"/>
      <c r="OYZ52" s="1"/>
      <c r="OZA52" s="1"/>
      <c r="OZB52" s="1"/>
      <c r="OZC52" s="1"/>
      <c r="OZD52" s="1"/>
      <c r="OZE52" s="1"/>
      <c r="OZF52" s="1"/>
      <c r="OZG52" s="1"/>
      <c r="OZH52" s="1"/>
      <c r="OZI52" s="1"/>
      <c r="OZJ52" s="1"/>
      <c r="OZK52" s="1"/>
      <c r="OZL52" s="1"/>
      <c r="OZM52" s="1"/>
      <c r="OZN52" s="1"/>
      <c r="OZO52" s="1"/>
      <c r="OZP52" s="1"/>
      <c r="OZQ52" s="1"/>
      <c r="OZR52" s="1"/>
      <c r="OZS52" s="1"/>
      <c r="OZT52" s="1"/>
      <c r="OZU52" s="1"/>
      <c r="OZV52" s="1"/>
      <c r="OZW52" s="1"/>
      <c r="OZX52" s="1"/>
      <c r="OZY52" s="1"/>
      <c r="OZZ52" s="1"/>
      <c r="PAA52" s="1"/>
      <c r="PAB52" s="1"/>
      <c r="PAC52" s="1"/>
      <c r="PAD52" s="1"/>
      <c r="PAE52" s="1"/>
      <c r="PAF52" s="1"/>
      <c r="PAG52" s="1"/>
      <c r="PAH52" s="1"/>
      <c r="PAI52" s="1"/>
      <c r="PAJ52" s="1"/>
      <c r="PAK52" s="1"/>
      <c r="PAL52" s="1"/>
      <c r="PAM52" s="1"/>
      <c r="PAN52" s="1"/>
      <c r="PAO52" s="1"/>
      <c r="PAP52" s="1"/>
      <c r="PAQ52" s="1"/>
      <c r="PAR52" s="1"/>
      <c r="PAS52" s="1"/>
      <c r="PAT52" s="1"/>
      <c r="PAU52" s="1"/>
      <c r="PAV52" s="1"/>
      <c r="PAW52" s="1"/>
      <c r="PAX52" s="1"/>
      <c r="PAY52" s="1"/>
      <c r="PAZ52" s="1"/>
      <c r="PBA52" s="1"/>
      <c r="PBB52" s="1"/>
      <c r="PBC52" s="1"/>
      <c r="PBD52" s="1"/>
      <c r="PBE52" s="1"/>
      <c r="PBF52" s="1"/>
      <c r="PBG52" s="1"/>
      <c r="PBH52" s="1"/>
      <c r="PBI52" s="1"/>
      <c r="PBJ52" s="1"/>
      <c r="PBK52" s="1"/>
      <c r="PBL52" s="1"/>
      <c r="PBM52" s="1"/>
      <c r="PBN52" s="1"/>
      <c r="PBO52" s="1"/>
      <c r="PBP52" s="1"/>
      <c r="PBQ52" s="1"/>
      <c r="PBR52" s="1"/>
      <c r="PBS52" s="1"/>
      <c r="PBT52" s="1"/>
      <c r="PBU52" s="1"/>
      <c r="PBV52" s="1"/>
      <c r="PBW52" s="1"/>
      <c r="PBX52" s="1"/>
      <c r="PBY52" s="1"/>
      <c r="PBZ52" s="1"/>
      <c r="PCA52" s="1"/>
      <c r="PCB52" s="1"/>
      <c r="PCC52" s="1"/>
      <c r="PCD52" s="1"/>
      <c r="PCE52" s="1"/>
      <c r="PCF52" s="1"/>
      <c r="PCG52" s="1"/>
      <c r="PCH52" s="1"/>
      <c r="PCI52" s="1"/>
      <c r="PCJ52" s="1"/>
      <c r="PCK52" s="1"/>
      <c r="PCL52" s="1"/>
      <c r="PCM52" s="1"/>
      <c r="PCN52" s="1"/>
      <c r="PCO52" s="1"/>
      <c r="PCP52" s="1"/>
      <c r="PCQ52" s="1"/>
      <c r="PCR52" s="1"/>
      <c r="PCS52" s="1"/>
      <c r="PCT52" s="1"/>
      <c r="PCU52" s="1"/>
      <c r="PCV52" s="1"/>
      <c r="PCW52" s="1"/>
      <c r="PCX52" s="1"/>
      <c r="PCY52" s="1"/>
      <c r="PCZ52" s="1"/>
      <c r="PDA52" s="1"/>
      <c r="PDB52" s="1"/>
      <c r="PDC52" s="1"/>
      <c r="PDD52" s="1"/>
      <c r="PDE52" s="1"/>
      <c r="PDF52" s="1"/>
      <c r="PDG52" s="1"/>
      <c r="PDH52" s="1"/>
      <c r="PDI52" s="1"/>
      <c r="PDJ52" s="1"/>
      <c r="PDK52" s="1"/>
      <c r="PDL52" s="1"/>
      <c r="PDM52" s="1"/>
      <c r="PDN52" s="1"/>
      <c r="PDO52" s="1"/>
      <c r="PDP52" s="1"/>
      <c r="PDQ52" s="1"/>
      <c r="PDR52" s="1"/>
      <c r="PDS52" s="1"/>
      <c r="PDT52" s="1"/>
      <c r="PDU52" s="1"/>
      <c r="PDV52" s="1"/>
      <c r="PDW52" s="1"/>
      <c r="PDX52" s="1"/>
      <c r="PDY52" s="1"/>
      <c r="PDZ52" s="1"/>
      <c r="PEA52" s="1"/>
      <c r="PEB52" s="1"/>
      <c r="PEC52" s="1"/>
      <c r="PED52" s="1"/>
      <c r="PEE52" s="1"/>
      <c r="PEF52" s="1"/>
      <c r="PEG52" s="1"/>
      <c r="PEH52" s="1"/>
      <c r="PEI52" s="1"/>
      <c r="PEJ52" s="1"/>
      <c r="PEK52" s="1"/>
      <c r="PEL52" s="1"/>
      <c r="PEM52" s="1"/>
      <c r="PEN52" s="1"/>
      <c r="PEO52" s="1"/>
      <c r="PEP52" s="1"/>
      <c r="PEQ52" s="1"/>
      <c r="PER52" s="1"/>
      <c r="PES52" s="1"/>
      <c r="PET52" s="1"/>
      <c r="PEU52" s="1"/>
      <c r="PEV52" s="1"/>
      <c r="PEW52" s="1"/>
      <c r="PEX52" s="1"/>
      <c r="PEY52" s="1"/>
      <c r="PEZ52" s="1"/>
      <c r="PFA52" s="1"/>
      <c r="PFB52" s="1"/>
      <c r="PFC52" s="1"/>
      <c r="PFD52" s="1"/>
      <c r="PFE52" s="1"/>
      <c r="PFF52" s="1"/>
      <c r="PFG52" s="1"/>
      <c r="PFH52" s="1"/>
      <c r="PFI52" s="1"/>
      <c r="PFJ52" s="1"/>
      <c r="PFK52" s="1"/>
      <c r="PFL52" s="1"/>
      <c r="PFM52" s="1"/>
      <c r="PFN52" s="1"/>
      <c r="PFO52" s="1"/>
      <c r="PFP52" s="1"/>
      <c r="PFQ52" s="1"/>
      <c r="PFR52" s="1"/>
      <c r="PFS52" s="1"/>
      <c r="PFT52" s="1"/>
      <c r="PFU52" s="1"/>
      <c r="PFV52" s="1"/>
      <c r="PFW52" s="1"/>
      <c r="PFX52" s="1"/>
      <c r="PFY52" s="1"/>
      <c r="PFZ52" s="1"/>
      <c r="PGA52" s="1"/>
      <c r="PGB52" s="1"/>
      <c r="PGC52" s="1"/>
      <c r="PGD52" s="1"/>
      <c r="PGE52" s="1"/>
      <c r="PGF52" s="1"/>
      <c r="PGG52" s="1"/>
      <c r="PGH52" s="1"/>
      <c r="PGI52" s="1"/>
      <c r="PGJ52" s="1"/>
      <c r="PGK52" s="1"/>
      <c r="PGL52" s="1"/>
      <c r="PGM52" s="1"/>
      <c r="PGN52" s="1"/>
      <c r="PGO52" s="1"/>
      <c r="PGP52" s="1"/>
      <c r="PGQ52" s="1"/>
      <c r="PGR52" s="1"/>
      <c r="PGS52" s="1"/>
      <c r="PGT52" s="1"/>
      <c r="PGU52" s="1"/>
      <c r="PGV52" s="1"/>
      <c r="PGW52" s="1"/>
      <c r="PGX52" s="1"/>
      <c r="PGY52" s="1"/>
      <c r="PGZ52" s="1"/>
      <c r="PHA52" s="1"/>
      <c r="PHB52" s="1"/>
      <c r="PHC52" s="1"/>
      <c r="PHD52" s="1"/>
      <c r="PHE52" s="1"/>
      <c r="PHF52" s="1"/>
      <c r="PHG52" s="1"/>
      <c r="PHH52" s="1"/>
      <c r="PHI52" s="1"/>
      <c r="PHJ52" s="1"/>
      <c r="PHK52" s="1"/>
      <c r="PHL52" s="1"/>
      <c r="PHM52" s="1"/>
      <c r="PHN52" s="1"/>
      <c r="PHO52" s="1"/>
      <c r="PHP52" s="1"/>
      <c r="PHQ52" s="1"/>
      <c r="PHR52" s="1"/>
      <c r="PHS52" s="1"/>
      <c r="PHT52" s="1"/>
      <c r="PHU52" s="1"/>
      <c r="PHV52" s="1"/>
      <c r="PHW52" s="1"/>
      <c r="PHX52" s="1"/>
      <c r="PHY52" s="1"/>
      <c r="PHZ52" s="1"/>
      <c r="PIA52" s="1"/>
      <c r="PIB52" s="1"/>
      <c r="PIC52" s="1"/>
      <c r="PID52" s="1"/>
      <c r="PIE52" s="1"/>
      <c r="PIF52" s="1"/>
      <c r="PIG52" s="1"/>
      <c r="PIH52" s="1"/>
      <c r="PII52" s="1"/>
      <c r="PIJ52" s="1"/>
      <c r="PIK52" s="1"/>
      <c r="PIL52" s="1"/>
      <c r="PIM52" s="1"/>
      <c r="PIN52" s="1"/>
      <c r="PIO52" s="1"/>
      <c r="PIP52" s="1"/>
      <c r="PIQ52" s="1"/>
      <c r="PIR52" s="1"/>
      <c r="PIS52" s="1"/>
      <c r="PIT52" s="1"/>
      <c r="PIU52" s="1"/>
      <c r="PIV52" s="1"/>
      <c r="PIW52" s="1"/>
      <c r="PIX52" s="1"/>
      <c r="PIY52" s="1"/>
      <c r="PIZ52" s="1"/>
      <c r="PJA52" s="1"/>
      <c r="PJB52" s="1"/>
      <c r="PJC52" s="1"/>
      <c r="PJD52" s="1"/>
      <c r="PJE52" s="1"/>
      <c r="PJF52" s="1"/>
      <c r="PJG52" s="1"/>
      <c r="PJH52" s="1"/>
      <c r="PJI52" s="1"/>
      <c r="PJJ52" s="1"/>
      <c r="PJK52" s="1"/>
      <c r="PJL52" s="1"/>
      <c r="PJM52" s="1"/>
      <c r="PJN52" s="1"/>
      <c r="PJO52" s="1"/>
      <c r="PJP52" s="1"/>
      <c r="PJQ52" s="1"/>
      <c r="PJR52" s="1"/>
      <c r="PJS52" s="1"/>
      <c r="PJT52" s="1"/>
      <c r="PJU52" s="1"/>
      <c r="PJV52" s="1"/>
      <c r="PJW52" s="1"/>
      <c r="PJX52" s="1"/>
      <c r="PJY52" s="1"/>
      <c r="PJZ52" s="1"/>
      <c r="PKA52" s="1"/>
      <c r="PKB52" s="1"/>
      <c r="PKC52" s="1"/>
      <c r="PKD52" s="1"/>
      <c r="PKE52" s="1"/>
      <c r="PKF52" s="1"/>
      <c r="PKG52" s="1"/>
      <c r="PKH52" s="1"/>
      <c r="PKI52" s="1"/>
      <c r="PKJ52" s="1"/>
      <c r="PKK52" s="1"/>
      <c r="PKL52" s="1"/>
      <c r="PKM52" s="1"/>
      <c r="PKN52" s="1"/>
      <c r="PKO52" s="1"/>
      <c r="PKP52" s="1"/>
      <c r="PKQ52" s="1"/>
      <c r="PKR52" s="1"/>
      <c r="PKS52" s="1"/>
      <c r="PKT52" s="1"/>
      <c r="PKU52" s="1"/>
      <c r="PKV52" s="1"/>
      <c r="PKW52" s="1"/>
      <c r="PKX52" s="1"/>
      <c r="PKY52" s="1"/>
      <c r="PKZ52" s="1"/>
      <c r="PLA52" s="1"/>
      <c r="PLB52" s="1"/>
      <c r="PLC52" s="1"/>
      <c r="PLD52" s="1"/>
      <c r="PLE52" s="1"/>
      <c r="PLF52" s="1"/>
      <c r="PLG52" s="1"/>
      <c r="PLH52" s="1"/>
      <c r="PLI52" s="1"/>
      <c r="PLJ52" s="1"/>
      <c r="PLK52" s="1"/>
      <c r="PLL52" s="1"/>
      <c r="PLM52" s="1"/>
      <c r="PLN52" s="1"/>
      <c r="PLO52" s="1"/>
      <c r="PLP52" s="1"/>
      <c r="PLQ52" s="1"/>
      <c r="PLR52" s="1"/>
      <c r="PLS52" s="1"/>
      <c r="PLT52" s="1"/>
      <c r="PLU52" s="1"/>
      <c r="PLV52" s="1"/>
      <c r="PLW52" s="1"/>
      <c r="PLX52" s="1"/>
      <c r="PLY52" s="1"/>
      <c r="PLZ52" s="1"/>
      <c r="PMA52" s="1"/>
      <c r="PMB52" s="1"/>
      <c r="PMC52" s="1"/>
      <c r="PMD52" s="1"/>
      <c r="PME52" s="1"/>
      <c r="PMF52" s="1"/>
      <c r="PMG52" s="1"/>
      <c r="PMH52" s="1"/>
      <c r="PMI52" s="1"/>
      <c r="PMJ52" s="1"/>
      <c r="PMK52" s="1"/>
      <c r="PML52" s="1"/>
      <c r="PMM52" s="1"/>
      <c r="PMN52" s="1"/>
      <c r="PMO52" s="1"/>
      <c r="PMP52" s="1"/>
      <c r="PMQ52" s="1"/>
      <c r="PMR52" s="1"/>
      <c r="PMS52" s="1"/>
      <c r="PMT52" s="1"/>
      <c r="PMU52" s="1"/>
      <c r="PMV52" s="1"/>
      <c r="PMW52" s="1"/>
      <c r="PMX52" s="1"/>
      <c r="PMY52" s="1"/>
      <c r="PMZ52" s="1"/>
      <c r="PNA52" s="1"/>
      <c r="PNB52" s="1"/>
      <c r="PNC52" s="1"/>
      <c r="PND52" s="1"/>
      <c r="PNE52" s="1"/>
      <c r="PNF52" s="1"/>
      <c r="PNG52" s="1"/>
      <c r="PNH52" s="1"/>
      <c r="PNI52" s="1"/>
      <c r="PNJ52" s="1"/>
      <c r="PNK52" s="1"/>
      <c r="PNL52" s="1"/>
      <c r="PNM52" s="1"/>
      <c r="PNN52" s="1"/>
      <c r="PNO52" s="1"/>
      <c r="PNP52" s="1"/>
      <c r="PNQ52" s="1"/>
      <c r="PNR52" s="1"/>
      <c r="PNS52" s="1"/>
      <c r="PNT52" s="1"/>
      <c r="PNU52" s="1"/>
      <c r="PNV52" s="1"/>
      <c r="PNW52" s="1"/>
      <c r="PNX52" s="1"/>
      <c r="PNY52" s="1"/>
      <c r="PNZ52" s="1"/>
      <c r="POA52" s="1"/>
      <c r="POB52" s="1"/>
      <c r="POC52" s="1"/>
      <c r="POD52" s="1"/>
      <c r="POE52" s="1"/>
      <c r="POF52" s="1"/>
      <c r="POG52" s="1"/>
      <c r="POH52" s="1"/>
      <c r="POI52" s="1"/>
      <c r="POJ52" s="1"/>
      <c r="POK52" s="1"/>
      <c r="POL52" s="1"/>
      <c r="POM52" s="1"/>
      <c r="PON52" s="1"/>
      <c r="POO52" s="1"/>
      <c r="POP52" s="1"/>
      <c r="POQ52" s="1"/>
      <c r="POR52" s="1"/>
      <c r="POS52" s="1"/>
      <c r="POT52" s="1"/>
      <c r="POU52" s="1"/>
      <c r="POV52" s="1"/>
      <c r="POW52" s="1"/>
      <c r="POX52" s="1"/>
      <c r="POY52" s="1"/>
      <c r="POZ52" s="1"/>
      <c r="PPA52" s="1"/>
      <c r="PPB52" s="1"/>
      <c r="PPC52" s="1"/>
      <c r="PPD52" s="1"/>
      <c r="PPE52" s="1"/>
      <c r="PPF52" s="1"/>
      <c r="PPG52" s="1"/>
      <c r="PPH52" s="1"/>
      <c r="PPI52" s="1"/>
      <c r="PPJ52" s="1"/>
      <c r="PPK52" s="1"/>
      <c r="PPL52" s="1"/>
      <c r="PPM52" s="1"/>
      <c r="PPN52" s="1"/>
      <c r="PPO52" s="1"/>
      <c r="PPP52" s="1"/>
      <c r="PPQ52" s="1"/>
      <c r="PPR52" s="1"/>
      <c r="PPS52" s="1"/>
      <c r="PPT52" s="1"/>
      <c r="PPU52" s="1"/>
      <c r="PPV52" s="1"/>
      <c r="PPW52" s="1"/>
      <c r="PPX52" s="1"/>
      <c r="PPY52" s="1"/>
      <c r="PPZ52" s="1"/>
      <c r="PQA52" s="1"/>
      <c r="PQB52" s="1"/>
      <c r="PQC52" s="1"/>
      <c r="PQD52" s="1"/>
      <c r="PQE52" s="1"/>
      <c r="PQF52" s="1"/>
      <c r="PQG52" s="1"/>
      <c r="PQH52" s="1"/>
      <c r="PQI52" s="1"/>
      <c r="PQJ52" s="1"/>
      <c r="PQK52" s="1"/>
      <c r="PQL52" s="1"/>
      <c r="PQM52" s="1"/>
      <c r="PQN52" s="1"/>
      <c r="PQO52" s="1"/>
      <c r="PQP52" s="1"/>
      <c r="PQQ52" s="1"/>
      <c r="PQR52" s="1"/>
      <c r="PQS52" s="1"/>
      <c r="PQT52" s="1"/>
      <c r="PQU52" s="1"/>
      <c r="PQV52" s="1"/>
      <c r="PQW52" s="1"/>
      <c r="PQX52" s="1"/>
      <c r="PQY52" s="1"/>
      <c r="PQZ52" s="1"/>
      <c r="PRA52" s="1"/>
      <c r="PRB52" s="1"/>
      <c r="PRC52" s="1"/>
      <c r="PRD52" s="1"/>
      <c r="PRE52" s="1"/>
      <c r="PRF52" s="1"/>
      <c r="PRG52" s="1"/>
      <c r="PRH52" s="1"/>
      <c r="PRI52" s="1"/>
      <c r="PRJ52" s="1"/>
      <c r="PRK52" s="1"/>
      <c r="PRL52" s="1"/>
      <c r="PRM52" s="1"/>
      <c r="PRN52" s="1"/>
      <c r="PRO52" s="1"/>
      <c r="PRP52" s="1"/>
      <c r="PRQ52" s="1"/>
      <c r="PRR52" s="1"/>
      <c r="PRS52" s="1"/>
      <c r="PRT52" s="1"/>
      <c r="PRU52" s="1"/>
      <c r="PRV52" s="1"/>
      <c r="PRW52" s="1"/>
      <c r="PRX52" s="1"/>
      <c r="PRY52" s="1"/>
      <c r="PRZ52" s="1"/>
      <c r="PSA52" s="1"/>
      <c r="PSB52" s="1"/>
      <c r="PSC52" s="1"/>
      <c r="PSD52" s="1"/>
      <c r="PSE52" s="1"/>
      <c r="PSF52" s="1"/>
      <c r="PSG52" s="1"/>
      <c r="PSH52" s="1"/>
      <c r="PSI52" s="1"/>
      <c r="PSJ52" s="1"/>
      <c r="PSK52" s="1"/>
      <c r="PSL52" s="1"/>
      <c r="PSM52" s="1"/>
      <c r="PSN52" s="1"/>
      <c r="PSO52" s="1"/>
      <c r="PSP52" s="1"/>
      <c r="PSQ52" s="1"/>
      <c r="PSR52" s="1"/>
      <c r="PSS52" s="1"/>
      <c r="PST52" s="1"/>
      <c r="PSU52" s="1"/>
      <c r="PSV52" s="1"/>
      <c r="PSW52" s="1"/>
      <c r="PSX52" s="1"/>
      <c r="PSY52" s="1"/>
      <c r="PSZ52" s="1"/>
      <c r="PTA52" s="1"/>
      <c r="PTB52" s="1"/>
      <c r="PTC52" s="1"/>
      <c r="PTD52" s="1"/>
      <c r="PTE52" s="1"/>
      <c r="PTF52" s="1"/>
      <c r="PTG52" s="1"/>
      <c r="PTH52" s="1"/>
      <c r="PTI52" s="1"/>
      <c r="PTJ52" s="1"/>
      <c r="PTK52" s="1"/>
      <c r="PTL52" s="1"/>
      <c r="PTM52" s="1"/>
      <c r="PTN52" s="1"/>
      <c r="PTO52" s="1"/>
      <c r="PTP52" s="1"/>
      <c r="PTQ52" s="1"/>
      <c r="PTR52" s="1"/>
      <c r="PTS52" s="1"/>
      <c r="PTT52" s="1"/>
      <c r="PTU52" s="1"/>
      <c r="PTV52" s="1"/>
      <c r="PTW52" s="1"/>
      <c r="PTX52" s="1"/>
      <c r="PTY52" s="1"/>
      <c r="PTZ52" s="1"/>
      <c r="PUA52" s="1"/>
      <c r="PUB52" s="1"/>
      <c r="PUC52" s="1"/>
      <c r="PUD52" s="1"/>
      <c r="PUE52" s="1"/>
      <c r="PUF52" s="1"/>
      <c r="PUG52" s="1"/>
      <c r="PUH52" s="1"/>
      <c r="PUI52" s="1"/>
      <c r="PUJ52" s="1"/>
      <c r="PUK52" s="1"/>
      <c r="PUL52" s="1"/>
      <c r="PUM52" s="1"/>
      <c r="PUN52" s="1"/>
      <c r="PUO52" s="1"/>
      <c r="PUP52" s="1"/>
      <c r="PUQ52" s="1"/>
      <c r="PUR52" s="1"/>
      <c r="PUS52" s="1"/>
      <c r="PUT52" s="1"/>
      <c r="PUU52" s="1"/>
      <c r="PUV52" s="1"/>
      <c r="PUW52" s="1"/>
      <c r="PUX52" s="1"/>
      <c r="PUY52" s="1"/>
      <c r="PUZ52" s="1"/>
      <c r="PVA52" s="1"/>
      <c r="PVB52" s="1"/>
      <c r="PVC52" s="1"/>
      <c r="PVD52" s="1"/>
      <c r="PVE52" s="1"/>
      <c r="PVF52" s="1"/>
      <c r="PVG52" s="1"/>
      <c r="PVH52" s="1"/>
      <c r="PVI52" s="1"/>
      <c r="PVJ52" s="1"/>
      <c r="PVK52" s="1"/>
      <c r="PVL52" s="1"/>
      <c r="PVM52" s="1"/>
      <c r="PVN52" s="1"/>
      <c r="PVO52" s="1"/>
      <c r="PVP52" s="1"/>
      <c r="PVQ52" s="1"/>
      <c r="PVR52" s="1"/>
      <c r="PVS52" s="1"/>
      <c r="PVT52" s="1"/>
      <c r="PVU52" s="1"/>
      <c r="PVV52" s="1"/>
      <c r="PVW52" s="1"/>
      <c r="PVX52" s="1"/>
      <c r="PVY52" s="1"/>
      <c r="PVZ52" s="1"/>
      <c r="PWA52" s="1"/>
      <c r="PWB52" s="1"/>
      <c r="PWC52" s="1"/>
      <c r="PWD52" s="1"/>
      <c r="PWE52" s="1"/>
      <c r="PWF52" s="1"/>
      <c r="PWG52" s="1"/>
      <c r="PWH52" s="1"/>
      <c r="PWI52" s="1"/>
      <c r="PWJ52" s="1"/>
      <c r="PWK52" s="1"/>
      <c r="PWL52" s="1"/>
      <c r="PWM52" s="1"/>
      <c r="PWN52" s="1"/>
      <c r="PWO52" s="1"/>
      <c r="PWP52" s="1"/>
      <c r="PWQ52" s="1"/>
      <c r="PWR52" s="1"/>
      <c r="PWS52" s="1"/>
      <c r="PWT52" s="1"/>
      <c r="PWU52" s="1"/>
      <c r="PWV52" s="1"/>
      <c r="PWW52" s="1"/>
      <c r="PWX52" s="1"/>
      <c r="PWY52" s="1"/>
      <c r="PWZ52" s="1"/>
      <c r="PXA52" s="1"/>
      <c r="PXB52" s="1"/>
      <c r="PXC52" s="1"/>
      <c r="PXD52" s="1"/>
      <c r="PXE52" s="1"/>
      <c r="PXF52" s="1"/>
      <c r="PXG52" s="1"/>
      <c r="PXH52" s="1"/>
      <c r="PXI52" s="1"/>
      <c r="PXJ52" s="1"/>
      <c r="PXK52" s="1"/>
      <c r="PXL52" s="1"/>
      <c r="PXM52" s="1"/>
      <c r="PXN52" s="1"/>
      <c r="PXO52" s="1"/>
      <c r="PXP52" s="1"/>
      <c r="PXQ52" s="1"/>
      <c r="PXR52" s="1"/>
      <c r="PXS52" s="1"/>
      <c r="PXT52" s="1"/>
      <c r="PXU52" s="1"/>
      <c r="PXV52" s="1"/>
      <c r="PXW52" s="1"/>
      <c r="PXX52" s="1"/>
      <c r="PXY52" s="1"/>
      <c r="PXZ52" s="1"/>
      <c r="PYA52" s="1"/>
      <c r="PYB52" s="1"/>
      <c r="PYC52" s="1"/>
      <c r="PYD52" s="1"/>
      <c r="PYE52" s="1"/>
      <c r="PYF52" s="1"/>
      <c r="PYG52" s="1"/>
      <c r="PYH52" s="1"/>
      <c r="PYI52" s="1"/>
      <c r="PYJ52" s="1"/>
      <c r="PYK52" s="1"/>
      <c r="PYL52" s="1"/>
      <c r="PYM52" s="1"/>
      <c r="PYN52" s="1"/>
      <c r="PYO52" s="1"/>
      <c r="PYP52" s="1"/>
      <c r="PYQ52" s="1"/>
      <c r="PYR52" s="1"/>
      <c r="PYS52" s="1"/>
      <c r="PYT52" s="1"/>
      <c r="PYU52" s="1"/>
      <c r="PYV52" s="1"/>
      <c r="PYW52" s="1"/>
      <c r="PYX52" s="1"/>
      <c r="PYY52" s="1"/>
      <c r="PYZ52" s="1"/>
      <c r="PZA52" s="1"/>
      <c r="PZB52" s="1"/>
      <c r="PZC52" s="1"/>
      <c r="PZD52" s="1"/>
      <c r="PZE52" s="1"/>
      <c r="PZF52" s="1"/>
      <c r="PZG52" s="1"/>
      <c r="PZH52" s="1"/>
      <c r="PZI52" s="1"/>
      <c r="PZJ52" s="1"/>
      <c r="PZK52" s="1"/>
      <c r="PZL52" s="1"/>
      <c r="PZM52" s="1"/>
      <c r="PZN52" s="1"/>
      <c r="PZO52" s="1"/>
      <c r="PZP52" s="1"/>
      <c r="PZQ52" s="1"/>
      <c r="PZR52" s="1"/>
      <c r="PZS52" s="1"/>
      <c r="PZT52" s="1"/>
      <c r="PZU52" s="1"/>
      <c r="PZV52" s="1"/>
      <c r="PZW52" s="1"/>
      <c r="PZX52" s="1"/>
      <c r="PZY52" s="1"/>
      <c r="PZZ52" s="1"/>
      <c r="QAA52" s="1"/>
      <c r="QAB52" s="1"/>
      <c r="QAC52" s="1"/>
      <c r="QAD52" s="1"/>
      <c r="QAE52" s="1"/>
      <c r="QAF52" s="1"/>
      <c r="QAG52" s="1"/>
      <c r="QAH52" s="1"/>
      <c r="QAI52" s="1"/>
      <c r="QAJ52" s="1"/>
      <c r="QAK52" s="1"/>
      <c r="QAL52" s="1"/>
      <c r="QAM52" s="1"/>
      <c r="QAN52" s="1"/>
      <c r="QAO52" s="1"/>
      <c r="QAP52" s="1"/>
      <c r="QAQ52" s="1"/>
      <c r="QAR52" s="1"/>
      <c r="QAS52" s="1"/>
      <c r="QAT52" s="1"/>
      <c r="QAU52" s="1"/>
      <c r="QAV52" s="1"/>
      <c r="QAW52" s="1"/>
      <c r="QAX52" s="1"/>
      <c r="QAY52" s="1"/>
      <c r="QAZ52" s="1"/>
      <c r="QBA52" s="1"/>
      <c r="QBB52" s="1"/>
      <c r="QBC52" s="1"/>
      <c r="QBD52" s="1"/>
      <c r="QBE52" s="1"/>
      <c r="QBF52" s="1"/>
      <c r="QBG52" s="1"/>
      <c r="QBH52" s="1"/>
      <c r="QBI52" s="1"/>
      <c r="QBJ52" s="1"/>
      <c r="QBK52" s="1"/>
      <c r="QBL52" s="1"/>
      <c r="QBM52" s="1"/>
      <c r="QBN52" s="1"/>
      <c r="QBO52" s="1"/>
      <c r="QBP52" s="1"/>
      <c r="QBQ52" s="1"/>
      <c r="QBR52" s="1"/>
      <c r="QBS52" s="1"/>
      <c r="QBT52" s="1"/>
      <c r="QBU52" s="1"/>
      <c r="QBV52" s="1"/>
      <c r="QBW52" s="1"/>
      <c r="QBX52" s="1"/>
      <c r="QBY52" s="1"/>
      <c r="QBZ52" s="1"/>
      <c r="QCA52" s="1"/>
      <c r="QCB52" s="1"/>
      <c r="QCC52" s="1"/>
      <c r="QCD52" s="1"/>
      <c r="QCE52" s="1"/>
      <c r="QCF52" s="1"/>
      <c r="QCG52" s="1"/>
      <c r="QCH52" s="1"/>
      <c r="QCI52" s="1"/>
      <c r="QCJ52" s="1"/>
      <c r="QCK52" s="1"/>
      <c r="QCL52" s="1"/>
      <c r="QCM52" s="1"/>
      <c r="QCN52" s="1"/>
      <c r="QCO52" s="1"/>
      <c r="QCP52" s="1"/>
      <c r="QCQ52" s="1"/>
      <c r="QCR52" s="1"/>
      <c r="QCS52" s="1"/>
      <c r="QCT52" s="1"/>
      <c r="QCU52" s="1"/>
      <c r="QCV52" s="1"/>
      <c r="QCW52" s="1"/>
      <c r="QCX52" s="1"/>
      <c r="QCY52" s="1"/>
      <c r="QCZ52" s="1"/>
      <c r="QDA52" s="1"/>
      <c r="QDB52" s="1"/>
      <c r="QDC52" s="1"/>
      <c r="QDD52" s="1"/>
      <c r="QDE52" s="1"/>
      <c r="QDF52" s="1"/>
      <c r="QDG52" s="1"/>
      <c r="QDH52" s="1"/>
      <c r="QDI52" s="1"/>
      <c r="QDJ52" s="1"/>
      <c r="QDK52" s="1"/>
      <c r="QDL52" s="1"/>
      <c r="QDM52" s="1"/>
      <c r="QDN52" s="1"/>
      <c r="QDO52" s="1"/>
      <c r="QDP52" s="1"/>
      <c r="QDQ52" s="1"/>
      <c r="QDR52" s="1"/>
      <c r="QDS52" s="1"/>
      <c r="QDT52" s="1"/>
      <c r="QDU52" s="1"/>
      <c r="QDV52" s="1"/>
      <c r="QDW52" s="1"/>
      <c r="QDX52" s="1"/>
      <c r="QDY52" s="1"/>
      <c r="QDZ52" s="1"/>
      <c r="QEA52" s="1"/>
      <c r="QEB52" s="1"/>
      <c r="QEC52" s="1"/>
      <c r="QED52" s="1"/>
      <c r="QEE52" s="1"/>
      <c r="QEF52" s="1"/>
      <c r="QEG52" s="1"/>
      <c r="QEH52" s="1"/>
      <c r="QEI52" s="1"/>
      <c r="QEJ52" s="1"/>
      <c r="QEK52" s="1"/>
      <c r="QEL52" s="1"/>
      <c r="QEM52" s="1"/>
      <c r="QEN52" s="1"/>
      <c r="QEO52" s="1"/>
      <c r="QEP52" s="1"/>
      <c r="QEQ52" s="1"/>
      <c r="QER52" s="1"/>
      <c r="QES52" s="1"/>
      <c r="QET52" s="1"/>
      <c r="QEU52" s="1"/>
      <c r="QEV52" s="1"/>
      <c r="QEW52" s="1"/>
      <c r="QEX52" s="1"/>
      <c r="QEY52" s="1"/>
      <c r="QEZ52" s="1"/>
      <c r="QFA52" s="1"/>
      <c r="QFB52" s="1"/>
      <c r="QFC52" s="1"/>
      <c r="QFD52" s="1"/>
      <c r="QFE52" s="1"/>
      <c r="QFF52" s="1"/>
      <c r="QFG52" s="1"/>
      <c r="QFH52" s="1"/>
      <c r="QFI52" s="1"/>
      <c r="QFJ52" s="1"/>
      <c r="QFK52" s="1"/>
      <c r="QFL52" s="1"/>
      <c r="QFM52" s="1"/>
      <c r="QFN52" s="1"/>
      <c r="QFO52" s="1"/>
      <c r="QFP52" s="1"/>
      <c r="QFQ52" s="1"/>
      <c r="QFR52" s="1"/>
      <c r="QFS52" s="1"/>
      <c r="QFT52" s="1"/>
      <c r="QFU52" s="1"/>
      <c r="QFV52" s="1"/>
      <c r="QFW52" s="1"/>
      <c r="QFX52" s="1"/>
      <c r="QFY52" s="1"/>
      <c r="QFZ52" s="1"/>
      <c r="QGA52" s="1"/>
      <c r="QGB52" s="1"/>
      <c r="QGC52" s="1"/>
      <c r="QGD52" s="1"/>
      <c r="QGE52" s="1"/>
      <c r="QGF52" s="1"/>
      <c r="QGG52" s="1"/>
      <c r="QGH52" s="1"/>
      <c r="QGI52" s="1"/>
      <c r="QGJ52" s="1"/>
      <c r="QGK52" s="1"/>
      <c r="QGL52" s="1"/>
      <c r="QGM52" s="1"/>
      <c r="QGN52" s="1"/>
      <c r="QGO52" s="1"/>
      <c r="QGP52" s="1"/>
      <c r="QGQ52" s="1"/>
      <c r="QGR52" s="1"/>
      <c r="QGS52" s="1"/>
      <c r="QGT52" s="1"/>
      <c r="QGU52" s="1"/>
      <c r="QGV52" s="1"/>
      <c r="QGW52" s="1"/>
      <c r="QGX52" s="1"/>
      <c r="QGY52" s="1"/>
      <c r="QGZ52" s="1"/>
      <c r="QHA52" s="1"/>
      <c r="QHB52" s="1"/>
      <c r="QHC52" s="1"/>
      <c r="QHD52" s="1"/>
      <c r="QHE52" s="1"/>
      <c r="QHF52" s="1"/>
      <c r="QHG52" s="1"/>
      <c r="QHH52" s="1"/>
      <c r="QHI52" s="1"/>
      <c r="QHJ52" s="1"/>
      <c r="QHK52" s="1"/>
      <c r="QHL52" s="1"/>
      <c r="QHM52" s="1"/>
      <c r="QHN52" s="1"/>
      <c r="QHO52" s="1"/>
      <c r="QHP52" s="1"/>
      <c r="QHQ52" s="1"/>
      <c r="QHR52" s="1"/>
      <c r="QHS52" s="1"/>
      <c r="QHT52" s="1"/>
      <c r="QHU52" s="1"/>
      <c r="QHV52" s="1"/>
      <c r="QHW52" s="1"/>
      <c r="QHX52" s="1"/>
      <c r="QHY52" s="1"/>
      <c r="QHZ52" s="1"/>
      <c r="QIA52" s="1"/>
      <c r="QIB52" s="1"/>
      <c r="QIC52" s="1"/>
      <c r="QID52" s="1"/>
      <c r="QIE52" s="1"/>
      <c r="QIF52" s="1"/>
      <c r="QIG52" s="1"/>
      <c r="QIH52" s="1"/>
      <c r="QII52" s="1"/>
      <c r="QIJ52" s="1"/>
      <c r="QIK52" s="1"/>
      <c r="QIL52" s="1"/>
      <c r="QIM52" s="1"/>
      <c r="QIN52" s="1"/>
      <c r="QIO52" s="1"/>
      <c r="QIP52" s="1"/>
      <c r="QIQ52" s="1"/>
      <c r="QIR52" s="1"/>
      <c r="QIS52" s="1"/>
      <c r="QIT52" s="1"/>
      <c r="QIU52" s="1"/>
      <c r="QIV52" s="1"/>
      <c r="QIW52" s="1"/>
      <c r="QIX52" s="1"/>
      <c r="QIY52" s="1"/>
      <c r="QIZ52" s="1"/>
      <c r="QJA52" s="1"/>
      <c r="QJB52" s="1"/>
      <c r="QJC52" s="1"/>
      <c r="QJD52" s="1"/>
      <c r="QJE52" s="1"/>
      <c r="QJF52" s="1"/>
      <c r="QJG52" s="1"/>
      <c r="QJH52" s="1"/>
      <c r="QJI52" s="1"/>
      <c r="QJJ52" s="1"/>
      <c r="QJK52" s="1"/>
      <c r="QJL52" s="1"/>
      <c r="QJM52" s="1"/>
      <c r="QJN52" s="1"/>
      <c r="QJO52" s="1"/>
      <c r="QJP52" s="1"/>
      <c r="QJQ52" s="1"/>
      <c r="QJR52" s="1"/>
      <c r="QJS52" s="1"/>
      <c r="QJT52" s="1"/>
      <c r="QJU52" s="1"/>
      <c r="QJV52" s="1"/>
      <c r="QJW52" s="1"/>
      <c r="QJX52" s="1"/>
      <c r="QJY52" s="1"/>
      <c r="QJZ52" s="1"/>
      <c r="QKA52" s="1"/>
      <c r="QKB52" s="1"/>
      <c r="QKC52" s="1"/>
      <c r="QKD52" s="1"/>
      <c r="QKE52" s="1"/>
      <c r="QKF52" s="1"/>
      <c r="QKG52" s="1"/>
      <c r="QKH52" s="1"/>
      <c r="QKI52" s="1"/>
      <c r="QKJ52" s="1"/>
      <c r="QKK52" s="1"/>
      <c r="QKL52" s="1"/>
      <c r="QKM52" s="1"/>
      <c r="QKN52" s="1"/>
      <c r="QKO52" s="1"/>
      <c r="QKP52" s="1"/>
      <c r="QKQ52" s="1"/>
      <c r="QKR52" s="1"/>
      <c r="QKS52" s="1"/>
      <c r="QKT52" s="1"/>
      <c r="QKU52" s="1"/>
      <c r="QKV52" s="1"/>
      <c r="QKW52" s="1"/>
      <c r="QKX52" s="1"/>
      <c r="QKY52" s="1"/>
      <c r="QKZ52" s="1"/>
      <c r="QLA52" s="1"/>
      <c r="QLB52" s="1"/>
      <c r="QLC52" s="1"/>
      <c r="QLD52" s="1"/>
      <c r="QLE52" s="1"/>
      <c r="QLF52" s="1"/>
      <c r="QLG52" s="1"/>
      <c r="QLH52" s="1"/>
      <c r="QLI52" s="1"/>
      <c r="QLJ52" s="1"/>
      <c r="QLK52" s="1"/>
      <c r="QLL52" s="1"/>
      <c r="QLM52" s="1"/>
      <c r="QLN52" s="1"/>
      <c r="QLO52" s="1"/>
      <c r="QLP52" s="1"/>
      <c r="QLQ52" s="1"/>
      <c r="QLR52" s="1"/>
      <c r="QLS52" s="1"/>
      <c r="QLT52" s="1"/>
      <c r="QLU52" s="1"/>
      <c r="QLV52" s="1"/>
      <c r="QLW52" s="1"/>
      <c r="QLX52" s="1"/>
      <c r="QLY52" s="1"/>
      <c r="QLZ52" s="1"/>
      <c r="QMA52" s="1"/>
      <c r="QMB52" s="1"/>
      <c r="QMC52" s="1"/>
      <c r="QMD52" s="1"/>
      <c r="QME52" s="1"/>
      <c r="QMF52" s="1"/>
      <c r="QMG52" s="1"/>
      <c r="QMH52" s="1"/>
      <c r="QMI52" s="1"/>
      <c r="QMJ52" s="1"/>
      <c r="QMK52" s="1"/>
      <c r="QML52" s="1"/>
      <c r="QMM52" s="1"/>
      <c r="QMN52" s="1"/>
      <c r="QMO52" s="1"/>
      <c r="QMP52" s="1"/>
      <c r="QMQ52" s="1"/>
      <c r="QMR52" s="1"/>
      <c r="QMS52" s="1"/>
      <c r="QMT52" s="1"/>
      <c r="QMU52" s="1"/>
      <c r="QMV52" s="1"/>
      <c r="QMW52" s="1"/>
      <c r="QMX52" s="1"/>
      <c r="QMY52" s="1"/>
      <c r="QMZ52" s="1"/>
      <c r="QNA52" s="1"/>
      <c r="QNB52" s="1"/>
      <c r="QNC52" s="1"/>
      <c r="QND52" s="1"/>
      <c r="QNE52" s="1"/>
      <c r="QNF52" s="1"/>
      <c r="QNG52" s="1"/>
      <c r="QNH52" s="1"/>
      <c r="QNI52" s="1"/>
      <c r="QNJ52" s="1"/>
      <c r="QNK52" s="1"/>
      <c r="QNL52" s="1"/>
      <c r="QNM52" s="1"/>
      <c r="QNN52" s="1"/>
      <c r="QNO52" s="1"/>
      <c r="QNP52" s="1"/>
      <c r="QNQ52" s="1"/>
      <c r="QNR52" s="1"/>
      <c r="QNS52" s="1"/>
      <c r="QNT52" s="1"/>
      <c r="QNU52" s="1"/>
      <c r="QNV52" s="1"/>
      <c r="QNW52" s="1"/>
      <c r="QNX52" s="1"/>
      <c r="QNY52" s="1"/>
      <c r="QNZ52" s="1"/>
      <c r="QOA52" s="1"/>
      <c r="QOB52" s="1"/>
      <c r="QOC52" s="1"/>
      <c r="QOD52" s="1"/>
      <c r="QOE52" s="1"/>
      <c r="QOF52" s="1"/>
      <c r="QOG52" s="1"/>
      <c r="QOH52" s="1"/>
      <c r="QOI52" s="1"/>
      <c r="QOJ52" s="1"/>
      <c r="QOK52" s="1"/>
      <c r="QOL52" s="1"/>
      <c r="QOM52" s="1"/>
      <c r="QON52" s="1"/>
      <c r="QOO52" s="1"/>
      <c r="QOP52" s="1"/>
      <c r="QOQ52" s="1"/>
      <c r="QOR52" s="1"/>
      <c r="QOS52" s="1"/>
      <c r="QOT52" s="1"/>
      <c r="QOU52" s="1"/>
      <c r="QOV52" s="1"/>
      <c r="QOW52" s="1"/>
      <c r="QOX52" s="1"/>
      <c r="QOY52" s="1"/>
      <c r="QOZ52" s="1"/>
      <c r="QPA52" s="1"/>
      <c r="QPB52" s="1"/>
      <c r="QPC52" s="1"/>
      <c r="QPD52" s="1"/>
      <c r="QPE52" s="1"/>
      <c r="QPF52" s="1"/>
      <c r="QPG52" s="1"/>
      <c r="QPH52" s="1"/>
      <c r="QPI52" s="1"/>
      <c r="QPJ52" s="1"/>
      <c r="QPK52" s="1"/>
      <c r="QPL52" s="1"/>
      <c r="QPM52" s="1"/>
      <c r="QPN52" s="1"/>
      <c r="QPO52" s="1"/>
      <c r="QPP52" s="1"/>
      <c r="QPQ52" s="1"/>
      <c r="QPR52" s="1"/>
      <c r="QPS52" s="1"/>
      <c r="QPT52" s="1"/>
      <c r="QPU52" s="1"/>
      <c r="QPV52" s="1"/>
      <c r="QPW52" s="1"/>
      <c r="QPX52" s="1"/>
      <c r="QPY52" s="1"/>
      <c r="QPZ52" s="1"/>
      <c r="QQA52" s="1"/>
      <c r="QQB52" s="1"/>
      <c r="QQC52" s="1"/>
      <c r="QQD52" s="1"/>
      <c r="QQE52" s="1"/>
      <c r="QQF52" s="1"/>
      <c r="QQG52" s="1"/>
      <c r="QQH52" s="1"/>
      <c r="QQI52" s="1"/>
      <c r="QQJ52" s="1"/>
      <c r="QQK52" s="1"/>
      <c r="QQL52" s="1"/>
      <c r="QQM52" s="1"/>
      <c r="QQN52" s="1"/>
      <c r="QQO52" s="1"/>
      <c r="QQP52" s="1"/>
      <c r="QQQ52" s="1"/>
      <c r="QQR52" s="1"/>
      <c r="QQS52" s="1"/>
      <c r="QQT52" s="1"/>
      <c r="QQU52" s="1"/>
      <c r="QQV52" s="1"/>
      <c r="QQW52" s="1"/>
      <c r="QQX52" s="1"/>
      <c r="QQY52" s="1"/>
      <c r="QQZ52" s="1"/>
      <c r="QRA52" s="1"/>
      <c r="QRB52" s="1"/>
      <c r="QRC52" s="1"/>
      <c r="QRD52" s="1"/>
      <c r="QRE52" s="1"/>
      <c r="QRF52" s="1"/>
      <c r="QRG52" s="1"/>
      <c r="QRH52" s="1"/>
      <c r="QRI52" s="1"/>
      <c r="QRJ52" s="1"/>
      <c r="QRK52" s="1"/>
      <c r="QRL52" s="1"/>
      <c r="QRM52" s="1"/>
      <c r="QRN52" s="1"/>
      <c r="QRO52" s="1"/>
      <c r="QRP52" s="1"/>
      <c r="QRQ52" s="1"/>
      <c r="QRR52" s="1"/>
      <c r="QRS52" s="1"/>
      <c r="QRT52" s="1"/>
      <c r="QRU52" s="1"/>
      <c r="QRV52" s="1"/>
      <c r="QRW52" s="1"/>
      <c r="QRX52" s="1"/>
      <c r="QRY52" s="1"/>
      <c r="QRZ52" s="1"/>
      <c r="QSA52" s="1"/>
      <c r="QSB52" s="1"/>
      <c r="QSC52" s="1"/>
      <c r="QSD52" s="1"/>
      <c r="QSE52" s="1"/>
      <c r="QSF52" s="1"/>
      <c r="QSG52" s="1"/>
      <c r="QSH52" s="1"/>
      <c r="QSI52" s="1"/>
      <c r="QSJ52" s="1"/>
      <c r="QSK52" s="1"/>
      <c r="QSL52" s="1"/>
      <c r="QSM52" s="1"/>
      <c r="QSN52" s="1"/>
      <c r="QSO52" s="1"/>
      <c r="QSP52" s="1"/>
      <c r="QSQ52" s="1"/>
      <c r="QSR52" s="1"/>
      <c r="QSS52" s="1"/>
      <c r="QST52" s="1"/>
      <c r="QSU52" s="1"/>
      <c r="QSV52" s="1"/>
      <c r="QSW52" s="1"/>
      <c r="QSX52" s="1"/>
      <c r="QSY52" s="1"/>
      <c r="QSZ52" s="1"/>
      <c r="QTA52" s="1"/>
      <c r="QTB52" s="1"/>
      <c r="QTC52" s="1"/>
      <c r="QTD52" s="1"/>
      <c r="QTE52" s="1"/>
      <c r="QTF52" s="1"/>
      <c r="QTG52" s="1"/>
      <c r="QTH52" s="1"/>
      <c r="QTI52" s="1"/>
      <c r="QTJ52" s="1"/>
      <c r="QTK52" s="1"/>
      <c r="QTL52" s="1"/>
      <c r="QTM52" s="1"/>
      <c r="QTN52" s="1"/>
      <c r="QTO52" s="1"/>
      <c r="QTP52" s="1"/>
      <c r="QTQ52" s="1"/>
      <c r="QTR52" s="1"/>
      <c r="QTS52" s="1"/>
      <c r="QTT52" s="1"/>
      <c r="QTU52" s="1"/>
      <c r="QTV52" s="1"/>
      <c r="QTW52" s="1"/>
      <c r="QTX52" s="1"/>
      <c r="QTY52" s="1"/>
      <c r="QTZ52" s="1"/>
      <c r="QUA52" s="1"/>
      <c r="QUB52" s="1"/>
      <c r="QUC52" s="1"/>
      <c r="QUD52" s="1"/>
      <c r="QUE52" s="1"/>
      <c r="QUF52" s="1"/>
      <c r="QUG52" s="1"/>
      <c r="QUH52" s="1"/>
      <c r="QUI52" s="1"/>
      <c r="QUJ52" s="1"/>
      <c r="QUK52" s="1"/>
      <c r="QUL52" s="1"/>
      <c r="QUM52" s="1"/>
      <c r="QUN52" s="1"/>
      <c r="QUO52" s="1"/>
      <c r="QUP52" s="1"/>
      <c r="QUQ52" s="1"/>
      <c r="QUR52" s="1"/>
      <c r="QUS52" s="1"/>
      <c r="QUT52" s="1"/>
      <c r="QUU52" s="1"/>
      <c r="QUV52" s="1"/>
      <c r="QUW52" s="1"/>
      <c r="QUX52" s="1"/>
      <c r="QUY52" s="1"/>
      <c r="QUZ52" s="1"/>
      <c r="QVA52" s="1"/>
      <c r="QVB52" s="1"/>
      <c r="QVC52" s="1"/>
      <c r="QVD52" s="1"/>
      <c r="QVE52" s="1"/>
      <c r="QVF52" s="1"/>
      <c r="QVG52" s="1"/>
      <c r="QVH52" s="1"/>
      <c r="QVI52" s="1"/>
      <c r="QVJ52" s="1"/>
      <c r="QVK52" s="1"/>
      <c r="QVL52" s="1"/>
      <c r="QVM52" s="1"/>
      <c r="QVN52" s="1"/>
      <c r="QVO52" s="1"/>
      <c r="QVP52" s="1"/>
      <c r="QVQ52" s="1"/>
      <c r="QVR52" s="1"/>
      <c r="QVS52" s="1"/>
      <c r="QVT52" s="1"/>
      <c r="QVU52" s="1"/>
      <c r="QVV52" s="1"/>
      <c r="QVW52" s="1"/>
      <c r="QVX52" s="1"/>
      <c r="QVY52" s="1"/>
      <c r="QVZ52" s="1"/>
      <c r="QWA52" s="1"/>
      <c r="QWB52" s="1"/>
      <c r="QWC52" s="1"/>
      <c r="QWD52" s="1"/>
      <c r="QWE52" s="1"/>
      <c r="QWF52" s="1"/>
      <c r="QWG52" s="1"/>
      <c r="QWH52" s="1"/>
      <c r="QWI52" s="1"/>
      <c r="QWJ52" s="1"/>
      <c r="QWK52" s="1"/>
      <c r="QWL52" s="1"/>
      <c r="QWM52" s="1"/>
      <c r="QWN52" s="1"/>
      <c r="QWO52" s="1"/>
      <c r="QWP52" s="1"/>
      <c r="QWQ52" s="1"/>
      <c r="QWR52" s="1"/>
      <c r="QWS52" s="1"/>
      <c r="QWT52" s="1"/>
      <c r="QWU52" s="1"/>
      <c r="QWV52" s="1"/>
      <c r="QWW52" s="1"/>
      <c r="QWX52" s="1"/>
      <c r="QWY52" s="1"/>
      <c r="QWZ52" s="1"/>
      <c r="QXA52" s="1"/>
      <c r="QXB52" s="1"/>
      <c r="QXC52" s="1"/>
      <c r="QXD52" s="1"/>
      <c r="QXE52" s="1"/>
      <c r="QXF52" s="1"/>
      <c r="QXG52" s="1"/>
      <c r="QXH52" s="1"/>
      <c r="QXI52" s="1"/>
      <c r="QXJ52" s="1"/>
      <c r="QXK52" s="1"/>
      <c r="QXL52" s="1"/>
      <c r="QXM52" s="1"/>
      <c r="QXN52" s="1"/>
      <c r="QXO52" s="1"/>
      <c r="QXP52" s="1"/>
      <c r="QXQ52" s="1"/>
      <c r="QXR52" s="1"/>
      <c r="QXS52" s="1"/>
      <c r="QXT52" s="1"/>
      <c r="QXU52" s="1"/>
      <c r="QXV52" s="1"/>
      <c r="QXW52" s="1"/>
      <c r="QXX52" s="1"/>
      <c r="QXY52" s="1"/>
      <c r="QXZ52" s="1"/>
      <c r="QYA52" s="1"/>
      <c r="QYB52" s="1"/>
      <c r="QYC52" s="1"/>
      <c r="QYD52" s="1"/>
      <c r="QYE52" s="1"/>
      <c r="QYF52" s="1"/>
      <c r="QYG52" s="1"/>
      <c r="QYH52" s="1"/>
      <c r="QYI52" s="1"/>
      <c r="QYJ52" s="1"/>
      <c r="QYK52" s="1"/>
      <c r="QYL52" s="1"/>
      <c r="QYM52" s="1"/>
      <c r="QYN52" s="1"/>
      <c r="QYO52" s="1"/>
      <c r="QYP52" s="1"/>
      <c r="QYQ52" s="1"/>
      <c r="QYR52" s="1"/>
      <c r="QYS52" s="1"/>
      <c r="QYT52" s="1"/>
      <c r="QYU52" s="1"/>
      <c r="QYV52" s="1"/>
      <c r="QYW52" s="1"/>
      <c r="QYX52" s="1"/>
      <c r="QYY52" s="1"/>
      <c r="QYZ52" s="1"/>
      <c r="QZA52" s="1"/>
      <c r="QZB52" s="1"/>
      <c r="QZC52" s="1"/>
      <c r="QZD52" s="1"/>
      <c r="QZE52" s="1"/>
      <c r="QZF52" s="1"/>
      <c r="QZG52" s="1"/>
      <c r="QZH52" s="1"/>
      <c r="QZI52" s="1"/>
      <c r="QZJ52" s="1"/>
      <c r="QZK52" s="1"/>
      <c r="QZL52" s="1"/>
      <c r="QZM52" s="1"/>
      <c r="QZN52" s="1"/>
      <c r="QZO52" s="1"/>
      <c r="QZP52" s="1"/>
      <c r="QZQ52" s="1"/>
      <c r="QZR52" s="1"/>
      <c r="QZS52" s="1"/>
      <c r="QZT52" s="1"/>
      <c r="QZU52" s="1"/>
      <c r="QZV52" s="1"/>
      <c r="QZW52" s="1"/>
      <c r="QZX52" s="1"/>
      <c r="QZY52" s="1"/>
      <c r="QZZ52" s="1"/>
      <c r="RAA52" s="1"/>
      <c r="RAB52" s="1"/>
      <c r="RAC52" s="1"/>
      <c r="RAD52" s="1"/>
      <c r="RAE52" s="1"/>
      <c r="RAF52" s="1"/>
      <c r="RAG52" s="1"/>
      <c r="RAH52" s="1"/>
      <c r="RAI52" s="1"/>
      <c r="RAJ52" s="1"/>
      <c r="RAK52" s="1"/>
      <c r="RAL52" s="1"/>
      <c r="RAM52" s="1"/>
      <c r="RAN52" s="1"/>
      <c r="RAO52" s="1"/>
      <c r="RAP52" s="1"/>
      <c r="RAQ52" s="1"/>
      <c r="RAR52" s="1"/>
      <c r="RAS52" s="1"/>
      <c r="RAT52" s="1"/>
      <c r="RAU52" s="1"/>
      <c r="RAV52" s="1"/>
      <c r="RAW52" s="1"/>
      <c r="RAX52" s="1"/>
      <c r="RAY52" s="1"/>
      <c r="RAZ52" s="1"/>
      <c r="RBA52" s="1"/>
      <c r="RBB52" s="1"/>
      <c r="RBC52" s="1"/>
      <c r="RBD52" s="1"/>
      <c r="RBE52" s="1"/>
      <c r="RBF52" s="1"/>
      <c r="RBG52" s="1"/>
      <c r="RBH52" s="1"/>
      <c r="RBI52" s="1"/>
      <c r="RBJ52" s="1"/>
      <c r="RBK52" s="1"/>
      <c r="RBL52" s="1"/>
      <c r="RBM52" s="1"/>
      <c r="RBN52" s="1"/>
      <c r="RBO52" s="1"/>
      <c r="RBP52" s="1"/>
      <c r="RBQ52" s="1"/>
      <c r="RBR52" s="1"/>
      <c r="RBS52" s="1"/>
      <c r="RBT52" s="1"/>
      <c r="RBU52" s="1"/>
      <c r="RBV52" s="1"/>
      <c r="RBW52" s="1"/>
      <c r="RBX52" s="1"/>
      <c r="RBY52" s="1"/>
      <c r="RBZ52" s="1"/>
      <c r="RCA52" s="1"/>
      <c r="RCB52" s="1"/>
      <c r="RCC52" s="1"/>
      <c r="RCD52" s="1"/>
      <c r="RCE52" s="1"/>
      <c r="RCF52" s="1"/>
      <c r="RCG52" s="1"/>
      <c r="RCH52" s="1"/>
      <c r="RCI52" s="1"/>
      <c r="RCJ52" s="1"/>
      <c r="RCK52" s="1"/>
      <c r="RCL52" s="1"/>
      <c r="RCM52" s="1"/>
      <c r="RCN52" s="1"/>
      <c r="RCO52" s="1"/>
      <c r="RCP52" s="1"/>
      <c r="RCQ52" s="1"/>
      <c r="RCR52" s="1"/>
      <c r="RCS52" s="1"/>
      <c r="RCT52" s="1"/>
      <c r="RCU52" s="1"/>
      <c r="RCV52" s="1"/>
      <c r="RCW52" s="1"/>
      <c r="RCX52" s="1"/>
      <c r="RCY52" s="1"/>
      <c r="RCZ52" s="1"/>
      <c r="RDA52" s="1"/>
      <c r="RDB52" s="1"/>
      <c r="RDC52" s="1"/>
      <c r="RDD52" s="1"/>
      <c r="RDE52" s="1"/>
      <c r="RDF52" s="1"/>
      <c r="RDG52" s="1"/>
      <c r="RDH52" s="1"/>
      <c r="RDI52" s="1"/>
      <c r="RDJ52" s="1"/>
      <c r="RDK52" s="1"/>
      <c r="RDL52" s="1"/>
      <c r="RDM52" s="1"/>
      <c r="RDN52" s="1"/>
      <c r="RDO52" s="1"/>
      <c r="RDP52" s="1"/>
      <c r="RDQ52" s="1"/>
      <c r="RDR52" s="1"/>
      <c r="RDS52" s="1"/>
      <c r="RDT52" s="1"/>
      <c r="RDU52" s="1"/>
      <c r="RDV52" s="1"/>
      <c r="RDW52" s="1"/>
      <c r="RDX52" s="1"/>
      <c r="RDY52" s="1"/>
      <c r="RDZ52" s="1"/>
      <c r="REA52" s="1"/>
      <c r="REB52" s="1"/>
      <c r="REC52" s="1"/>
      <c r="RED52" s="1"/>
      <c r="REE52" s="1"/>
      <c r="REF52" s="1"/>
      <c r="REG52" s="1"/>
      <c r="REH52" s="1"/>
      <c r="REI52" s="1"/>
      <c r="REJ52" s="1"/>
      <c r="REK52" s="1"/>
      <c r="REL52" s="1"/>
      <c r="REM52" s="1"/>
      <c r="REN52" s="1"/>
      <c r="REO52" s="1"/>
      <c r="REP52" s="1"/>
      <c r="REQ52" s="1"/>
      <c r="RER52" s="1"/>
      <c r="RES52" s="1"/>
      <c r="RET52" s="1"/>
      <c r="REU52" s="1"/>
      <c r="REV52" s="1"/>
      <c r="REW52" s="1"/>
      <c r="REX52" s="1"/>
      <c r="REY52" s="1"/>
      <c r="REZ52" s="1"/>
      <c r="RFA52" s="1"/>
      <c r="RFB52" s="1"/>
      <c r="RFC52" s="1"/>
      <c r="RFD52" s="1"/>
      <c r="RFE52" s="1"/>
      <c r="RFF52" s="1"/>
      <c r="RFG52" s="1"/>
      <c r="RFH52" s="1"/>
      <c r="RFI52" s="1"/>
      <c r="RFJ52" s="1"/>
      <c r="RFK52" s="1"/>
      <c r="RFL52" s="1"/>
      <c r="RFM52" s="1"/>
      <c r="RFN52" s="1"/>
      <c r="RFO52" s="1"/>
      <c r="RFP52" s="1"/>
      <c r="RFQ52" s="1"/>
      <c r="RFR52" s="1"/>
      <c r="RFS52" s="1"/>
      <c r="RFT52" s="1"/>
      <c r="RFU52" s="1"/>
      <c r="RFV52" s="1"/>
      <c r="RFW52" s="1"/>
      <c r="RFX52" s="1"/>
      <c r="RFY52" s="1"/>
      <c r="RFZ52" s="1"/>
      <c r="RGA52" s="1"/>
      <c r="RGB52" s="1"/>
      <c r="RGC52" s="1"/>
      <c r="RGD52" s="1"/>
      <c r="RGE52" s="1"/>
      <c r="RGF52" s="1"/>
      <c r="RGG52" s="1"/>
      <c r="RGH52" s="1"/>
      <c r="RGI52" s="1"/>
      <c r="RGJ52" s="1"/>
      <c r="RGK52" s="1"/>
      <c r="RGL52" s="1"/>
      <c r="RGM52" s="1"/>
      <c r="RGN52" s="1"/>
      <c r="RGO52" s="1"/>
      <c r="RGP52" s="1"/>
      <c r="RGQ52" s="1"/>
      <c r="RGR52" s="1"/>
      <c r="RGS52" s="1"/>
      <c r="RGT52" s="1"/>
      <c r="RGU52" s="1"/>
      <c r="RGV52" s="1"/>
      <c r="RGW52" s="1"/>
      <c r="RGX52" s="1"/>
      <c r="RGY52" s="1"/>
      <c r="RGZ52" s="1"/>
      <c r="RHA52" s="1"/>
      <c r="RHB52" s="1"/>
      <c r="RHC52" s="1"/>
      <c r="RHD52" s="1"/>
      <c r="RHE52" s="1"/>
      <c r="RHF52" s="1"/>
      <c r="RHG52" s="1"/>
      <c r="RHH52" s="1"/>
      <c r="RHI52" s="1"/>
      <c r="RHJ52" s="1"/>
      <c r="RHK52" s="1"/>
      <c r="RHL52" s="1"/>
      <c r="RHM52" s="1"/>
      <c r="RHN52" s="1"/>
      <c r="RHO52" s="1"/>
      <c r="RHP52" s="1"/>
      <c r="RHQ52" s="1"/>
      <c r="RHR52" s="1"/>
      <c r="RHS52" s="1"/>
      <c r="RHT52" s="1"/>
      <c r="RHU52" s="1"/>
      <c r="RHV52" s="1"/>
      <c r="RHW52" s="1"/>
      <c r="RHX52" s="1"/>
      <c r="RHY52" s="1"/>
      <c r="RHZ52" s="1"/>
      <c r="RIA52" s="1"/>
      <c r="RIB52" s="1"/>
      <c r="RIC52" s="1"/>
      <c r="RID52" s="1"/>
      <c r="RIE52" s="1"/>
      <c r="RIF52" s="1"/>
      <c r="RIG52" s="1"/>
      <c r="RIH52" s="1"/>
      <c r="RII52" s="1"/>
      <c r="RIJ52" s="1"/>
      <c r="RIK52" s="1"/>
      <c r="RIL52" s="1"/>
      <c r="RIM52" s="1"/>
      <c r="RIN52" s="1"/>
      <c r="RIO52" s="1"/>
      <c r="RIP52" s="1"/>
      <c r="RIQ52" s="1"/>
      <c r="RIR52" s="1"/>
      <c r="RIS52" s="1"/>
      <c r="RIT52" s="1"/>
      <c r="RIU52" s="1"/>
      <c r="RIV52" s="1"/>
      <c r="RIW52" s="1"/>
      <c r="RIX52" s="1"/>
      <c r="RIY52" s="1"/>
      <c r="RIZ52" s="1"/>
      <c r="RJA52" s="1"/>
      <c r="RJB52" s="1"/>
      <c r="RJC52" s="1"/>
      <c r="RJD52" s="1"/>
      <c r="RJE52" s="1"/>
      <c r="RJF52" s="1"/>
      <c r="RJG52" s="1"/>
      <c r="RJH52" s="1"/>
      <c r="RJI52" s="1"/>
      <c r="RJJ52" s="1"/>
      <c r="RJK52" s="1"/>
      <c r="RJL52" s="1"/>
      <c r="RJM52" s="1"/>
      <c r="RJN52" s="1"/>
      <c r="RJO52" s="1"/>
      <c r="RJP52" s="1"/>
      <c r="RJQ52" s="1"/>
      <c r="RJR52" s="1"/>
      <c r="RJS52" s="1"/>
      <c r="RJT52" s="1"/>
      <c r="RJU52" s="1"/>
      <c r="RJV52" s="1"/>
      <c r="RJW52" s="1"/>
      <c r="RJX52" s="1"/>
      <c r="RJY52" s="1"/>
      <c r="RJZ52" s="1"/>
      <c r="RKA52" s="1"/>
      <c r="RKB52" s="1"/>
      <c r="RKC52" s="1"/>
      <c r="RKD52" s="1"/>
      <c r="RKE52" s="1"/>
      <c r="RKF52" s="1"/>
      <c r="RKG52" s="1"/>
      <c r="RKH52" s="1"/>
      <c r="RKI52" s="1"/>
      <c r="RKJ52" s="1"/>
      <c r="RKK52" s="1"/>
      <c r="RKL52" s="1"/>
      <c r="RKM52" s="1"/>
      <c r="RKN52" s="1"/>
      <c r="RKO52" s="1"/>
      <c r="RKP52" s="1"/>
      <c r="RKQ52" s="1"/>
      <c r="RKR52" s="1"/>
      <c r="RKS52" s="1"/>
      <c r="RKT52" s="1"/>
      <c r="RKU52" s="1"/>
      <c r="RKV52" s="1"/>
      <c r="RKW52" s="1"/>
      <c r="RKX52" s="1"/>
      <c r="RKY52" s="1"/>
      <c r="RKZ52" s="1"/>
      <c r="RLA52" s="1"/>
      <c r="RLB52" s="1"/>
      <c r="RLC52" s="1"/>
      <c r="RLD52" s="1"/>
      <c r="RLE52" s="1"/>
      <c r="RLF52" s="1"/>
      <c r="RLG52" s="1"/>
      <c r="RLH52" s="1"/>
      <c r="RLI52" s="1"/>
      <c r="RLJ52" s="1"/>
      <c r="RLK52" s="1"/>
      <c r="RLL52" s="1"/>
      <c r="RLM52" s="1"/>
      <c r="RLN52" s="1"/>
      <c r="RLO52" s="1"/>
      <c r="RLP52" s="1"/>
      <c r="RLQ52" s="1"/>
      <c r="RLR52" s="1"/>
      <c r="RLS52" s="1"/>
      <c r="RLT52" s="1"/>
      <c r="RLU52" s="1"/>
      <c r="RLV52" s="1"/>
      <c r="RLW52" s="1"/>
      <c r="RLX52" s="1"/>
      <c r="RLY52" s="1"/>
      <c r="RLZ52" s="1"/>
      <c r="RMA52" s="1"/>
      <c r="RMB52" s="1"/>
      <c r="RMC52" s="1"/>
      <c r="RMD52" s="1"/>
      <c r="RME52" s="1"/>
      <c r="RMF52" s="1"/>
      <c r="RMG52" s="1"/>
      <c r="RMH52" s="1"/>
      <c r="RMI52" s="1"/>
      <c r="RMJ52" s="1"/>
      <c r="RMK52" s="1"/>
      <c r="RML52" s="1"/>
      <c r="RMM52" s="1"/>
      <c r="RMN52" s="1"/>
      <c r="RMO52" s="1"/>
      <c r="RMP52" s="1"/>
      <c r="RMQ52" s="1"/>
      <c r="RMR52" s="1"/>
      <c r="RMS52" s="1"/>
      <c r="RMT52" s="1"/>
      <c r="RMU52" s="1"/>
      <c r="RMV52" s="1"/>
      <c r="RMW52" s="1"/>
      <c r="RMX52" s="1"/>
      <c r="RMY52" s="1"/>
      <c r="RMZ52" s="1"/>
      <c r="RNA52" s="1"/>
      <c r="RNB52" s="1"/>
      <c r="RNC52" s="1"/>
      <c r="RND52" s="1"/>
      <c r="RNE52" s="1"/>
      <c r="RNF52" s="1"/>
      <c r="RNG52" s="1"/>
      <c r="RNH52" s="1"/>
      <c r="RNI52" s="1"/>
      <c r="RNJ52" s="1"/>
      <c r="RNK52" s="1"/>
      <c r="RNL52" s="1"/>
      <c r="RNM52" s="1"/>
      <c r="RNN52" s="1"/>
      <c r="RNO52" s="1"/>
      <c r="RNP52" s="1"/>
      <c r="RNQ52" s="1"/>
      <c r="RNR52" s="1"/>
      <c r="RNS52" s="1"/>
      <c r="RNT52" s="1"/>
      <c r="RNU52" s="1"/>
      <c r="RNV52" s="1"/>
      <c r="RNW52" s="1"/>
      <c r="RNX52" s="1"/>
      <c r="RNY52" s="1"/>
      <c r="RNZ52" s="1"/>
      <c r="ROA52" s="1"/>
      <c r="ROB52" s="1"/>
      <c r="ROC52" s="1"/>
      <c r="ROD52" s="1"/>
      <c r="ROE52" s="1"/>
      <c r="ROF52" s="1"/>
      <c r="ROG52" s="1"/>
      <c r="ROH52" s="1"/>
      <c r="ROI52" s="1"/>
      <c r="ROJ52" s="1"/>
      <c r="ROK52" s="1"/>
      <c r="ROL52" s="1"/>
      <c r="ROM52" s="1"/>
      <c r="RON52" s="1"/>
      <c r="ROO52" s="1"/>
      <c r="ROP52" s="1"/>
      <c r="ROQ52" s="1"/>
      <c r="ROR52" s="1"/>
      <c r="ROS52" s="1"/>
      <c r="ROT52" s="1"/>
      <c r="ROU52" s="1"/>
      <c r="ROV52" s="1"/>
      <c r="ROW52" s="1"/>
      <c r="ROX52" s="1"/>
      <c r="ROY52" s="1"/>
      <c r="ROZ52" s="1"/>
      <c r="RPA52" s="1"/>
      <c r="RPB52" s="1"/>
      <c r="RPC52" s="1"/>
      <c r="RPD52" s="1"/>
      <c r="RPE52" s="1"/>
      <c r="RPF52" s="1"/>
      <c r="RPG52" s="1"/>
      <c r="RPH52" s="1"/>
      <c r="RPI52" s="1"/>
      <c r="RPJ52" s="1"/>
      <c r="RPK52" s="1"/>
      <c r="RPL52" s="1"/>
      <c r="RPM52" s="1"/>
      <c r="RPN52" s="1"/>
      <c r="RPO52" s="1"/>
      <c r="RPP52" s="1"/>
      <c r="RPQ52" s="1"/>
      <c r="RPR52" s="1"/>
      <c r="RPS52" s="1"/>
      <c r="RPT52" s="1"/>
      <c r="RPU52" s="1"/>
      <c r="RPV52" s="1"/>
      <c r="RPW52" s="1"/>
      <c r="RPX52" s="1"/>
      <c r="RPY52" s="1"/>
      <c r="RPZ52" s="1"/>
      <c r="RQA52" s="1"/>
      <c r="RQB52" s="1"/>
      <c r="RQC52" s="1"/>
      <c r="RQD52" s="1"/>
      <c r="RQE52" s="1"/>
      <c r="RQF52" s="1"/>
      <c r="RQG52" s="1"/>
      <c r="RQH52" s="1"/>
      <c r="RQI52" s="1"/>
      <c r="RQJ52" s="1"/>
      <c r="RQK52" s="1"/>
      <c r="RQL52" s="1"/>
      <c r="RQM52" s="1"/>
      <c r="RQN52" s="1"/>
      <c r="RQO52" s="1"/>
      <c r="RQP52" s="1"/>
      <c r="RQQ52" s="1"/>
      <c r="RQR52" s="1"/>
      <c r="RQS52" s="1"/>
      <c r="RQT52" s="1"/>
      <c r="RQU52" s="1"/>
      <c r="RQV52" s="1"/>
      <c r="RQW52" s="1"/>
      <c r="RQX52" s="1"/>
      <c r="RQY52" s="1"/>
      <c r="RQZ52" s="1"/>
      <c r="RRA52" s="1"/>
      <c r="RRB52" s="1"/>
      <c r="RRC52" s="1"/>
      <c r="RRD52" s="1"/>
      <c r="RRE52" s="1"/>
      <c r="RRF52" s="1"/>
      <c r="RRG52" s="1"/>
      <c r="RRH52" s="1"/>
      <c r="RRI52" s="1"/>
      <c r="RRJ52" s="1"/>
      <c r="RRK52" s="1"/>
      <c r="RRL52" s="1"/>
      <c r="RRM52" s="1"/>
      <c r="RRN52" s="1"/>
      <c r="RRO52" s="1"/>
      <c r="RRP52" s="1"/>
      <c r="RRQ52" s="1"/>
      <c r="RRR52" s="1"/>
      <c r="RRS52" s="1"/>
      <c r="RRT52" s="1"/>
      <c r="RRU52" s="1"/>
      <c r="RRV52" s="1"/>
      <c r="RRW52" s="1"/>
      <c r="RRX52" s="1"/>
      <c r="RRY52" s="1"/>
      <c r="RRZ52" s="1"/>
      <c r="RSA52" s="1"/>
      <c r="RSB52" s="1"/>
      <c r="RSC52" s="1"/>
      <c r="RSD52" s="1"/>
      <c r="RSE52" s="1"/>
      <c r="RSF52" s="1"/>
      <c r="RSG52" s="1"/>
      <c r="RSH52" s="1"/>
      <c r="RSI52" s="1"/>
      <c r="RSJ52" s="1"/>
      <c r="RSK52" s="1"/>
      <c r="RSL52" s="1"/>
      <c r="RSM52" s="1"/>
      <c r="RSN52" s="1"/>
      <c r="RSO52" s="1"/>
      <c r="RSP52" s="1"/>
      <c r="RSQ52" s="1"/>
      <c r="RSR52" s="1"/>
      <c r="RSS52" s="1"/>
      <c r="RST52" s="1"/>
      <c r="RSU52" s="1"/>
      <c r="RSV52" s="1"/>
      <c r="RSW52" s="1"/>
      <c r="RSX52" s="1"/>
      <c r="RSY52" s="1"/>
      <c r="RSZ52" s="1"/>
      <c r="RTA52" s="1"/>
      <c r="RTB52" s="1"/>
      <c r="RTC52" s="1"/>
      <c r="RTD52" s="1"/>
      <c r="RTE52" s="1"/>
      <c r="RTF52" s="1"/>
      <c r="RTG52" s="1"/>
      <c r="RTH52" s="1"/>
      <c r="RTI52" s="1"/>
      <c r="RTJ52" s="1"/>
      <c r="RTK52" s="1"/>
      <c r="RTL52" s="1"/>
      <c r="RTM52" s="1"/>
      <c r="RTN52" s="1"/>
      <c r="RTO52" s="1"/>
      <c r="RTP52" s="1"/>
      <c r="RTQ52" s="1"/>
      <c r="RTR52" s="1"/>
      <c r="RTS52" s="1"/>
      <c r="RTT52" s="1"/>
      <c r="RTU52" s="1"/>
      <c r="RTV52" s="1"/>
      <c r="RTW52" s="1"/>
      <c r="RTX52" s="1"/>
      <c r="RTY52" s="1"/>
      <c r="RTZ52" s="1"/>
      <c r="RUA52" s="1"/>
      <c r="RUB52" s="1"/>
      <c r="RUC52" s="1"/>
      <c r="RUD52" s="1"/>
      <c r="RUE52" s="1"/>
      <c r="RUF52" s="1"/>
      <c r="RUG52" s="1"/>
      <c r="RUH52" s="1"/>
      <c r="RUI52" s="1"/>
      <c r="RUJ52" s="1"/>
      <c r="RUK52" s="1"/>
      <c r="RUL52" s="1"/>
      <c r="RUM52" s="1"/>
      <c r="RUN52" s="1"/>
      <c r="RUO52" s="1"/>
      <c r="RUP52" s="1"/>
      <c r="RUQ52" s="1"/>
      <c r="RUR52" s="1"/>
      <c r="RUS52" s="1"/>
      <c r="RUT52" s="1"/>
      <c r="RUU52" s="1"/>
      <c r="RUV52" s="1"/>
      <c r="RUW52" s="1"/>
      <c r="RUX52" s="1"/>
      <c r="RUY52" s="1"/>
      <c r="RUZ52" s="1"/>
      <c r="RVA52" s="1"/>
      <c r="RVB52" s="1"/>
      <c r="RVC52" s="1"/>
      <c r="RVD52" s="1"/>
      <c r="RVE52" s="1"/>
      <c r="RVF52" s="1"/>
      <c r="RVG52" s="1"/>
      <c r="RVH52" s="1"/>
      <c r="RVI52" s="1"/>
      <c r="RVJ52" s="1"/>
      <c r="RVK52" s="1"/>
      <c r="RVL52" s="1"/>
      <c r="RVM52" s="1"/>
      <c r="RVN52" s="1"/>
      <c r="RVO52" s="1"/>
      <c r="RVP52" s="1"/>
      <c r="RVQ52" s="1"/>
      <c r="RVR52" s="1"/>
      <c r="RVS52" s="1"/>
      <c r="RVT52" s="1"/>
      <c r="RVU52" s="1"/>
      <c r="RVV52" s="1"/>
      <c r="RVW52" s="1"/>
      <c r="RVX52" s="1"/>
      <c r="RVY52" s="1"/>
      <c r="RVZ52" s="1"/>
      <c r="RWA52" s="1"/>
      <c r="RWB52" s="1"/>
      <c r="RWC52" s="1"/>
      <c r="RWD52" s="1"/>
      <c r="RWE52" s="1"/>
      <c r="RWF52" s="1"/>
      <c r="RWG52" s="1"/>
      <c r="RWH52" s="1"/>
      <c r="RWI52" s="1"/>
      <c r="RWJ52" s="1"/>
      <c r="RWK52" s="1"/>
      <c r="RWL52" s="1"/>
      <c r="RWM52" s="1"/>
      <c r="RWN52" s="1"/>
      <c r="RWO52" s="1"/>
      <c r="RWP52" s="1"/>
      <c r="RWQ52" s="1"/>
      <c r="RWR52" s="1"/>
      <c r="RWS52" s="1"/>
      <c r="RWT52" s="1"/>
      <c r="RWU52" s="1"/>
      <c r="RWV52" s="1"/>
      <c r="RWW52" s="1"/>
      <c r="RWX52" s="1"/>
      <c r="RWY52" s="1"/>
      <c r="RWZ52" s="1"/>
      <c r="RXA52" s="1"/>
      <c r="RXB52" s="1"/>
      <c r="RXC52" s="1"/>
      <c r="RXD52" s="1"/>
      <c r="RXE52" s="1"/>
      <c r="RXF52" s="1"/>
      <c r="RXG52" s="1"/>
      <c r="RXH52" s="1"/>
      <c r="RXI52" s="1"/>
      <c r="RXJ52" s="1"/>
      <c r="RXK52" s="1"/>
      <c r="RXL52" s="1"/>
      <c r="RXM52" s="1"/>
      <c r="RXN52" s="1"/>
      <c r="RXO52" s="1"/>
      <c r="RXP52" s="1"/>
      <c r="RXQ52" s="1"/>
      <c r="RXR52" s="1"/>
      <c r="RXS52" s="1"/>
      <c r="RXT52" s="1"/>
      <c r="RXU52" s="1"/>
      <c r="RXV52" s="1"/>
      <c r="RXW52" s="1"/>
      <c r="RXX52" s="1"/>
      <c r="RXY52" s="1"/>
      <c r="RXZ52" s="1"/>
      <c r="RYA52" s="1"/>
      <c r="RYB52" s="1"/>
      <c r="RYC52" s="1"/>
      <c r="RYD52" s="1"/>
      <c r="RYE52" s="1"/>
      <c r="RYF52" s="1"/>
      <c r="RYG52" s="1"/>
      <c r="RYH52" s="1"/>
      <c r="RYI52" s="1"/>
      <c r="RYJ52" s="1"/>
      <c r="RYK52" s="1"/>
      <c r="RYL52" s="1"/>
      <c r="RYM52" s="1"/>
      <c r="RYN52" s="1"/>
      <c r="RYO52" s="1"/>
      <c r="RYP52" s="1"/>
      <c r="RYQ52" s="1"/>
      <c r="RYR52" s="1"/>
      <c r="RYS52" s="1"/>
      <c r="RYT52" s="1"/>
      <c r="RYU52" s="1"/>
      <c r="RYV52" s="1"/>
      <c r="RYW52" s="1"/>
      <c r="RYX52" s="1"/>
      <c r="RYY52" s="1"/>
      <c r="RYZ52" s="1"/>
      <c r="RZA52" s="1"/>
      <c r="RZB52" s="1"/>
      <c r="RZC52" s="1"/>
      <c r="RZD52" s="1"/>
      <c r="RZE52" s="1"/>
      <c r="RZF52" s="1"/>
      <c r="RZG52" s="1"/>
      <c r="RZH52" s="1"/>
      <c r="RZI52" s="1"/>
      <c r="RZJ52" s="1"/>
      <c r="RZK52" s="1"/>
      <c r="RZL52" s="1"/>
      <c r="RZM52" s="1"/>
      <c r="RZN52" s="1"/>
      <c r="RZO52" s="1"/>
      <c r="RZP52" s="1"/>
      <c r="RZQ52" s="1"/>
      <c r="RZR52" s="1"/>
      <c r="RZS52" s="1"/>
      <c r="RZT52" s="1"/>
      <c r="RZU52" s="1"/>
      <c r="RZV52" s="1"/>
      <c r="RZW52" s="1"/>
      <c r="RZX52" s="1"/>
      <c r="RZY52" s="1"/>
      <c r="RZZ52" s="1"/>
      <c r="SAA52" s="1"/>
      <c r="SAB52" s="1"/>
      <c r="SAC52" s="1"/>
      <c r="SAD52" s="1"/>
      <c r="SAE52" s="1"/>
      <c r="SAF52" s="1"/>
      <c r="SAG52" s="1"/>
      <c r="SAH52" s="1"/>
      <c r="SAI52" s="1"/>
      <c r="SAJ52" s="1"/>
      <c r="SAK52" s="1"/>
      <c r="SAL52" s="1"/>
      <c r="SAM52" s="1"/>
      <c r="SAN52" s="1"/>
      <c r="SAO52" s="1"/>
      <c r="SAP52" s="1"/>
      <c r="SAQ52" s="1"/>
      <c r="SAR52" s="1"/>
      <c r="SAS52" s="1"/>
      <c r="SAT52" s="1"/>
      <c r="SAU52" s="1"/>
      <c r="SAV52" s="1"/>
      <c r="SAW52" s="1"/>
      <c r="SAX52" s="1"/>
      <c r="SAY52" s="1"/>
      <c r="SAZ52" s="1"/>
      <c r="SBA52" s="1"/>
      <c r="SBB52" s="1"/>
      <c r="SBC52" s="1"/>
      <c r="SBD52" s="1"/>
      <c r="SBE52" s="1"/>
      <c r="SBF52" s="1"/>
      <c r="SBG52" s="1"/>
      <c r="SBH52" s="1"/>
      <c r="SBI52" s="1"/>
      <c r="SBJ52" s="1"/>
      <c r="SBK52" s="1"/>
      <c r="SBL52" s="1"/>
      <c r="SBM52" s="1"/>
      <c r="SBN52" s="1"/>
      <c r="SBO52" s="1"/>
      <c r="SBP52" s="1"/>
      <c r="SBQ52" s="1"/>
      <c r="SBR52" s="1"/>
      <c r="SBS52" s="1"/>
      <c r="SBT52" s="1"/>
      <c r="SBU52" s="1"/>
      <c r="SBV52" s="1"/>
      <c r="SBW52" s="1"/>
      <c r="SBX52" s="1"/>
      <c r="SBY52" s="1"/>
      <c r="SBZ52" s="1"/>
      <c r="SCA52" s="1"/>
      <c r="SCB52" s="1"/>
      <c r="SCC52" s="1"/>
      <c r="SCD52" s="1"/>
      <c r="SCE52" s="1"/>
      <c r="SCF52" s="1"/>
      <c r="SCG52" s="1"/>
      <c r="SCH52" s="1"/>
      <c r="SCI52" s="1"/>
      <c r="SCJ52" s="1"/>
      <c r="SCK52" s="1"/>
      <c r="SCL52" s="1"/>
      <c r="SCM52" s="1"/>
      <c r="SCN52" s="1"/>
      <c r="SCO52" s="1"/>
      <c r="SCP52" s="1"/>
      <c r="SCQ52" s="1"/>
      <c r="SCR52" s="1"/>
      <c r="SCS52" s="1"/>
      <c r="SCT52" s="1"/>
      <c r="SCU52" s="1"/>
      <c r="SCV52" s="1"/>
      <c r="SCW52" s="1"/>
      <c r="SCX52" s="1"/>
      <c r="SCY52" s="1"/>
      <c r="SCZ52" s="1"/>
      <c r="SDA52" s="1"/>
      <c r="SDB52" s="1"/>
      <c r="SDC52" s="1"/>
      <c r="SDD52" s="1"/>
      <c r="SDE52" s="1"/>
      <c r="SDF52" s="1"/>
      <c r="SDG52" s="1"/>
      <c r="SDH52" s="1"/>
      <c r="SDI52" s="1"/>
      <c r="SDJ52" s="1"/>
      <c r="SDK52" s="1"/>
      <c r="SDL52" s="1"/>
      <c r="SDM52" s="1"/>
      <c r="SDN52" s="1"/>
      <c r="SDO52" s="1"/>
      <c r="SDP52" s="1"/>
      <c r="SDQ52" s="1"/>
      <c r="SDR52" s="1"/>
      <c r="SDS52" s="1"/>
      <c r="SDT52" s="1"/>
      <c r="SDU52" s="1"/>
      <c r="SDV52" s="1"/>
      <c r="SDW52" s="1"/>
      <c r="SDX52" s="1"/>
      <c r="SDY52" s="1"/>
      <c r="SDZ52" s="1"/>
      <c r="SEA52" s="1"/>
      <c r="SEB52" s="1"/>
      <c r="SEC52" s="1"/>
      <c r="SED52" s="1"/>
      <c r="SEE52" s="1"/>
      <c r="SEF52" s="1"/>
      <c r="SEG52" s="1"/>
      <c r="SEH52" s="1"/>
      <c r="SEI52" s="1"/>
      <c r="SEJ52" s="1"/>
      <c r="SEK52" s="1"/>
      <c r="SEL52" s="1"/>
      <c r="SEM52" s="1"/>
      <c r="SEN52" s="1"/>
      <c r="SEO52" s="1"/>
      <c r="SEP52" s="1"/>
      <c r="SEQ52" s="1"/>
      <c r="SER52" s="1"/>
      <c r="SES52" s="1"/>
      <c r="SET52" s="1"/>
      <c r="SEU52" s="1"/>
      <c r="SEV52" s="1"/>
      <c r="SEW52" s="1"/>
      <c r="SEX52" s="1"/>
      <c r="SEY52" s="1"/>
      <c r="SEZ52" s="1"/>
      <c r="SFA52" s="1"/>
      <c r="SFB52" s="1"/>
      <c r="SFC52" s="1"/>
      <c r="SFD52" s="1"/>
      <c r="SFE52" s="1"/>
      <c r="SFF52" s="1"/>
      <c r="SFG52" s="1"/>
      <c r="SFH52" s="1"/>
      <c r="SFI52" s="1"/>
      <c r="SFJ52" s="1"/>
      <c r="SFK52" s="1"/>
      <c r="SFL52" s="1"/>
      <c r="SFM52" s="1"/>
      <c r="SFN52" s="1"/>
      <c r="SFO52" s="1"/>
      <c r="SFP52" s="1"/>
      <c r="SFQ52" s="1"/>
      <c r="SFR52" s="1"/>
      <c r="SFS52" s="1"/>
      <c r="SFT52" s="1"/>
      <c r="SFU52" s="1"/>
      <c r="SFV52" s="1"/>
      <c r="SFW52" s="1"/>
      <c r="SFX52" s="1"/>
      <c r="SFY52" s="1"/>
      <c r="SFZ52" s="1"/>
      <c r="SGA52" s="1"/>
      <c r="SGB52" s="1"/>
      <c r="SGC52" s="1"/>
      <c r="SGD52" s="1"/>
      <c r="SGE52" s="1"/>
      <c r="SGF52" s="1"/>
      <c r="SGG52" s="1"/>
      <c r="SGH52" s="1"/>
      <c r="SGI52" s="1"/>
      <c r="SGJ52" s="1"/>
      <c r="SGK52" s="1"/>
      <c r="SGL52" s="1"/>
      <c r="SGM52" s="1"/>
      <c r="SGN52" s="1"/>
      <c r="SGO52" s="1"/>
      <c r="SGP52" s="1"/>
      <c r="SGQ52" s="1"/>
      <c r="SGR52" s="1"/>
      <c r="SGS52" s="1"/>
      <c r="SGT52" s="1"/>
      <c r="SGU52" s="1"/>
      <c r="SGV52" s="1"/>
      <c r="SGW52" s="1"/>
      <c r="SGX52" s="1"/>
      <c r="SGY52" s="1"/>
      <c r="SGZ52" s="1"/>
      <c r="SHA52" s="1"/>
      <c r="SHB52" s="1"/>
      <c r="SHC52" s="1"/>
      <c r="SHD52" s="1"/>
      <c r="SHE52" s="1"/>
      <c r="SHF52" s="1"/>
      <c r="SHG52" s="1"/>
      <c r="SHH52" s="1"/>
      <c r="SHI52" s="1"/>
      <c r="SHJ52" s="1"/>
      <c r="SHK52" s="1"/>
      <c r="SHL52" s="1"/>
      <c r="SHM52" s="1"/>
      <c r="SHN52" s="1"/>
      <c r="SHO52" s="1"/>
      <c r="SHP52" s="1"/>
      <c r="SHQ52" s="1"/>
      <c r="SHR52" s="1"/>
      <c r="SHS52" s="1"/>
      <c r="SHT52" s="1"/>
      <c r="SHU52" s="1"/>
      <c r="SHV52" s="1"/>
      <c r="SHW52" s="1"/>
      <c r="SHX52" s="1"/>
      <c r="SHY52" s="1"/>
      <c r="SHZ52" s="1"/>
      <c r="SIA52" s="1"/>
      <c r="SIB52" s="1"/>
      <c r="SIC52" s="1"/>
      <c r="SID52" s="1"/>
      <c r="SIE52" s="1"/>
      <c r="SIF52" s="1"/>
      <c r="SIG52" s="1"/>
      <c r="SIH52" s="1"/>
      <c r="SII52" s="1"/>
      <c r="SIJ52" s="1"/>
      <c r="SIK52" s="1"/>
      <c r="SIL52" s="1"/>
      <c r="SIM52" s="1"/>
      <c r="SIN52" s="1"/>
      <c r="SIO52" s="1"/>
      <c r="SIP52" s="1"/>
      <c r="SIQ52" s="1"/>
      <c r="SIR52" s="1"/>
      <c r="SIS52" s="1"/>
      <c r="SIT52" s="1"/>
      <c r="SIU52" s="1"/>
      <c r="SIV52" s="1"/>
      <c r="SIW52" s="1"/>
      <c r="SIX52" s="1"/>
      <c r="SIY52" s="1"/>
      <c r="SIZ52" s="1"/>
      <c r="SJA52" s="1"/>
      <c r="SJB52" s="1"/>
      <c r="SJC52" s="1"/>
      <c r="SJD52" s="1"/>
      <c r="SJE52" s="1"/>
      <c r="SJF52" s="1"/>
      <c r="SJG52" s="1"/>
      <c r="SJH52" s="1"/>
      <c r="SJI52" s="1"/>
      <c r="SJJ52" s="1"/>
      <c r="SJK52" s="1"/>
      <c r="SJL52" s="1"/>
      <c r="SJM52" s="1"/>
      <c r="SJN52" s="1"/>
      <c r="SJO52" s="1"/>
      <c r="SJP52" s="1"/>
      <c r="SJQ52" s="1"/>
      <c r="SJR52" s="1"/>
      <c r="SJS52" s="1"/>
      <c r="SJT52" s="1"/>
      <c r="SJU52" s="1"/>
      <c r="SJV52" s="1"/>
      <c r="SJW52" s="1"/>
      <c r="SJX52" s="1"/>
      <c r="SJY52" s="1"/>
      <c r="SJZ52" s="1"/>
      <c r="SKA52" s="1"/>
      <c r="SKB52" s="1"/>
      <c r="SKC52" s="1"/>
      <c r="SKD52" s="1"/>
      <c r="SKE52" s="1"/>
      <c r="SKF52" s="1"/>
      <c r="SKG52" s="1"/>
      <c r="SKH52" s="1"/>
      <c r="SKI52" s="1"/>
      <c r="SKJ52" s="1"/>
      <c r="SKK52" s="1"/>
      <c r="SKL52" s="1"/>
      <c r="SKM52" s="1"/>
      <c r="SKN52" s="1"/>
      <c r="SKO52" s="1"/>
      <c r="SKP52" s="1"/>
      <c r="SKQ52" s="1"/>
      <c r="SKR52" s="1"/>
      <c r="SKS52" s="1"/>
      <c r="SKT52" s="1"/>
      <c r="SKU52" s="1"/>
      <c r="SKV52" s="1"/>
      <c r="SKW52" s="1"/>
      <c r="SKX52" s="1"/>
      <c r="SKY52" s="1"/>
      <c r="SKZ52" s="1"/>
      <c r="SLA52" s="1"/>
      <c r="SLB52" s="1"/>
      <c r="SLC52" s="1"/>
      <c r="SLD52" s="1"/>
      <c r="SLE52" s="1"/>
      <c r="SLF52" s="1"/>
      <c r="SLG52" s="1"/>
      <c r="SLH52" s="1"/>
      <c r="SLI52" s="1"/>
      <c r="SLJ52" s="1"/>
      <c r="SLK52" s="1"/>
      <c r="SLL52" s="1"/>
      <c r="SLM52" s="1"/>
      <c r="SLN52" s="1"/>
      <c r="SLO52" s="1"/>
      <c r="SLP52" s="1"/>
      <c r="SLQ52" s="1"/>
      <c r="SLR52" s="1"/>
      <c r="SLS52" s="1"/>
      <c r="SLT52" s="1"/>
      <c r="SLU52" s="1"/>
      <c r="SLV52" s="1"/>
      <c r="SLW52" s="1"/>
      <c r="SLX52" s="1"/>
      <c r="SLY52" s="1"/>
      <c r="SLZ52" s="1"/>
      <c r="SMA52" s="1"/>
      <c r="SMB52" s="1"/>
      <c r="SMC52" s="1"/>
      <c r="SMD52" s="1"/>
      <c r="SME52" s="1"/>
      <c r="SMF52" s="1"/>
      <c r="SMG52" s="1"/>
      <c r="SMH52" s="1"/>
      <c r="SMI52" s="1"/>
      <c r="SMJ52" s="1"/>
      <c r="SMK52" s="1"/>
      <c r="SML52" s="1"/>
      <c r="SMM52" s="1"/>
      <c r="SMN52" s="1"/>
      <c r="SMO52" s="1"/>
      <c r="SMP52" s="1"/>
      <c r="SMQ52" s="1"/>
      <c r="SMR52" s="1"/>
      <c r="SMS52" s="1"/>
      <c r="SMT52" s="1"/>
      <c r="SMU52" s="1"/>
      <c r="SMV52" s="1"/>
      <c r="SMW52" s="1"/>
      <c r="SMX52" s="1"/>
      <c r="SMY52" s="1"/>
      <c r="SMZ52" s="1"/>
      <c r="SNA52" s="1"/>
      <c r="SNB52" s="1"/>
      <c r="SNC52" s="1"/>
      <c r="SND52" s="1"/>
      <c r="SNE52" s="1"/>
      <c r="SNF52" s="1"/>
      <c r="SNG52" s="1"/>
      <c r="SNH52" s="1"/>
      <c r="SNI52" s="1"/>
      <c r="SNJ52" s="1"/>
      <c r="SNK52" s="1"/>
      <c r="SNL52" s="1"/>
      <c r="SNM52" s="1"/>
      <c r="SNN52" s="1"/>
      <c r="SNO52" s="1"/>
      <c r="SNP52" s="1"/>
      <c r="SNQ52" s="1"/>
      <c r="SNR52" s="1"/>
      <c r="SNS52" s="1"/>
      <c r="SNT52" s="1"/>
      <c r="SNU52" s="1"/>
      <c r="SNV52" s="1"/>
      <c r="SNW52" s="1"/>
      <c r="SNX52" s="1"/>
      <c r="SNY52" s="1"/>
      <c r="SNZ52" s="1"/>
      <c r="SOA52" s="1"/>
      <c r="SOB52" s="1"/>
      <c r="SOC52" s="1"/>
      <c r="SOD52" s="1"/>
      <c r="SOE52" s="1"/>
      <c r="SOF52" s="1"/>
      <c r="SOG52" s="1"/>
      <c r="SOH52" s="1"/>
      <c r="SOI52" s="1"/>
      <c r="SOJ52" s="1"/>
      <c r="SOK52" s="1"/>
      <c r="SOL52" s="1"/>
      <c r="SOM52" s="1"/>
      <c r="SON52" s="1"/>
      <c r="SOO52" s="1"/>
      <c r="SOP52" s="1"/>
      <c r="SOQ52" s="1"/>
      <c r="SOR52" s="1"/>
      <c r="SOS52" s="1"/>
      <c r="SOT52" s="1"/>
      <c r="SOU52" s="1"/>
      <c r="SOV52" s="1"/>
      <c r="SOW52" s="1"/>
      <c r="SOX52" s="1"/>
      <c r="SOY52" s="1"/>
      <c r="SOZ52" s="1"/>
      <c r="SPA52" s="1"/>
      <c r="SPB52" s="1"/>
      <c r="SPC52" s="1"/>
      <c r="SPD52" s="1"/>
      <c r="SPE52" s="1"/>
      <c r="SPF52" s="1"/>
      <c r="SPG52" s="1"/>
      <c r="SPH52" s="1"/>
      <c r="SPI52" s="1"/>
      <c r="SPJ52" s="1"/>
      <c r="SPK52" s="1"/>
      <c r="SPL52" s="1"/>
      <c r="SPM52" s="1"/>
      <c r="SPN52" s="1"/>
      <c r="SPO52" s="1"/>
      <c r="SPP52" s="1"/>
      <c r="SPQ52" s="1"/>
      <c r="SPR52" s="1"/>
      <c r="SPS52" s="1"/>
      <c r="SPT52" s="1"/>
      <c r="SPU52" s="1"/>
      <c r="SPV52" s="1"/>
      <c r="SPW52" s="1"/>
      <c r="SPX52" s="1"/>
      <c r="SPY52" s="1"/>
      <c r="SPZ52" s="1"/>
      <c r="SQA52" s="1"/>
      <c r="SQB52" s="1"/>
      <c r="SQC52" s="1"/>
      <c r="SQD52" s="1"/>
      <c r="SQE52" s="1"/>
      <c r="SQF52" s="1"/>
      <c r="SQG52" s="1"/>
      <c r="SQH52" s="1"/>
      <c r="SQI52" s="1"/>
      <c r="SQJ52" s="1"/>
      <c r="SQK52" s="1"/>
      <c r="SQL52" s="1"/>
      <c r="SQM52" s="1"/>
      <c r="SQN52" s="1"/>
      <c r="SQO52" s="1"/>
      <c r="SQP52" s="1"/>
      <c r="SQQ52" s="1"/>
      <c r="SQR52" s="1"/>
      <c r="SQS52" s="1"/>
      <c r="SQT52" s="1"/>
      <c r="SQU52" s="1"/>
      <c r="SQV52" s="1"/>
      <c r="SQW52" s="1"/>
      <c r="SQX52" s="1"/>
      <c r="SQY52" s="1"/>
      <c r="SQZ52" s="1"/>
      <c r="SRA52" s="1"/>
      <c r="SRB52" s="1"/>
      <c r="SRC52" s="1"/>
      <c r="SRD52" s="1"/>
      <c r="SRE52" s="1"/>
      <c r="SRF52" s="1"/>
      <c r="SRG52" s="1"/>
      <c r="SRH52" s="1"/>
      <c r="SRI52" s="1"/>
      <c r="SRJ52" s="1"/>
      <c r="SRK52" s="1"/>
      <c r="SRL52" s="1"/>
      <c r="SRM52" s="1"/>
      <c r="SRN52" s="1"/>
      <c r="SRO52" s="1"/>
      <c r="SRP52" s="1"/>
      <c r="SRQ52" s="1"/>
      <c r="SRR52" s="1"/>
      <c r="SRS52" s="1"/>
      <c r="SRT52" s="1"/>
      <c r="SRU52" s="1"/>
      <c r="SRV52" s="1"/>
      <c r="SRW52" s="1"/>
      <c r="SRX52" s="1"/>
      <c r="SRY52" s="1"/>
      <c r="SRZ52" s="1"/>
      <c r="SSA52" s="1"/>
      <c r="SSB52" s="1"/>
      <c r="SSC52" s="1"/>
      <c r="SSD52" s="1"/>
      <c r="SSE52" s="1"/>
      <c r="SSF52" s="1"/>
      <c r="SSG52" s="1"/>
      <c r="SSH52" s="1"/>
      <c r="SSI52" s="1"/>
      <c r="SSJ52" s="1"/>
      <c r="SSK52" s="1"/>
      <c r="SSL52" s="1"/>
      <c r="SSM52" s="1"/>
      <c r="SSN52" s="1"/>
      <c r="SSO52" s="1"/>
      <c r="SSP52" s="1"/>
      <c r="SSQ52" s="1"/>
      <c r="SSR52" s="1"/>
      <c r="SSS52" s="1"/>
      <c r="SST52" s="1"/>
      <c r="SSU52" s="1"/>
      <c r="SSV52" s="1"/>
      <c r="SSW52" s="1"/>
      <c r="SSX52" s="1"/>
      <c r="SSY52" s="1"/>
      <c r="SSZ52" s="1"/>
      <c r="STA52" s="1"/>
      <c r="STB52" s="1"/>
      <c r="STC52" s="1"/>
      <c r="STD52" s="1"/>
      <c r="STE52" s="1"/>
      <c r="STF52" s="1"/>
      <c r="STG52" s="1"/>
      <c r="STH52" s="1"/>
      <c r="STI52" s="1"/>
      <c r="STJ52" s="1"/>
      <c r="STK52" s="1"/>
      <c r="STL52" s="1"/>
      <c r="STM52" s="1"/>
      <c r="STN52" s="1"/>
      <c r="STO52" s="1"/>
      <c r="STP52" s="1"/>
      <c r="STQ52" s="1"/>
      <c r="STR52" s="1"/>
      <c r="STS52" s="1"/>
      <c r="STT52" s="1"/>
      <c r="STU52" s="1"/>
      <c r="STV52" s="1"/>
      <c r="STW52" s="1"/>
      <c r="STX52" s="1"/>
      <c r="STY52" s="1"/>
      <c r="STZ52" s="1"/>
      <c r="SUA52" s="1"/>
      <c r="SUB52" s="1"/>
      <c r="SUC52" s="1"/>
      <c r="SUD52" s="1"/>
      <c r="SUE52" s="1"/>
      <c r="SUF52" s="1"/>
      <c r="SUG52" s="1"/>
      <c r="SUH52" s="1"/>
      <c r="SUI52" s="1"/>
      <c r="SUJ52" s="1"/>
      <c r="SUK52" s="1"/>
      <c r="SUL52" s="1"/>
      <c r="SUM52" s="1"/>
      <c r="SUN52" s="1"/>
      <c r="SUO52" s="1"/>
      <c r="SUP52" s="1"/>
      <c r="SUQ52" s="1"/>
      <c r="SUR52" s="1"/>
      <c r="SUS52" s="1"/>
      <c r="SUT52" s="1"/>
      <c r="SUU52" s="1"/>
      <c r="SUV52" s="1"/>
      <c r="SUW52" s="1"/>
      <c r="SUX52" s="1"/>
      <c r="SUY52" s="1"/>
      <c r="SUZ52" s="1"/>
      <c r="SVA52" s="1"/>
      <c r="SVB52" s="1"/>
      <c r="SVC52" s="1"/>
      <c r="SVD52" s="1"/>
      <c r="SVE52" s="1"/>
      <c r="SVF52" s="1"/>
      <c r="SVG52" s="1"/>
      <c r="SVH52" s="1"/>
      <c r="SVI52" s="1"/>
      <c r="SVJ52" s="1"/>
      <c r="SVK52" s="1"/>
      <c r="SVL52" s="1"/>
      <c r="SVM52" s="1"/>
      <c r="SVN52" s="1"/>
      <c r="SVO52" s="1"/>
      <c r="SVP52" s="1"/>
      <c r="SVQ52" s="1"/>
      <c r="SVR52" s="1"/>
      <c r="SVS52" s="1"/>
      <c r="SVT52" s="1"/>
      <c r="SVU52" s="1"/>
      <c r="SVV52" s="1"/>
      <c r="SVW52" s="1"/>
      <c r="SVX52" s="1"/>
      <c r="SVY52" s="1"/>
      <c r="SVZ52" s="1"/>
      <c r="SWA52" s="1"/>
      <c r="SWB52" s="1"/>
      <c r="SWC52" s="1"/>
      <c r="SWD52" s="1"/>
      <c r="SWE52" s="1"/>
      <c r="SWF52" s="1"/>
      <c r="SWG52" s="1"/>
      <c r="SWH52" s="1"/>
      <c r="SWI52" s="1"/>
      <c r="SWJ52" s="1"/>
      <c r="SWK52" s="1"/>
      <c r="SWL52" s="1"/>
      <c r="SWM52" s="1"/>
      <c r="SWN52" s="1"/>
      <c r="SWO52" s="1"/>
      <c r="SWP52" s="1"/>
      <c r="SWQ52" s="1"/>
      <c r="SWR52" s="1"/>
      <c r="SWS52" s="1"/>
      <c r="SWT52" s="1"/>
      <c r="SWU52" s="1"/>
      <c r="SWV52" s="1"/>
      <c r="SWW52" s="1"/>
      <c r="SWX52" s="1"/>
      <c r="SWY52" s="1"/>
      <c r="SWZ52" s="1"/>
      <c r="SXA52" s="1"/>
      <c r="SXB52" s="1"/>
      <c r="SXC52" s="1"/>
      <c r="SXD52" s="1"/>
      <c r="SXE52" s="1"/>
      <c r="SXF52" s="1"/>
      <c r="SXG52" s="1"/>
      <c r="SXH52" s="1"/>
      <c r="SXI52" s="1"/>
      <c r="SXJ52" s="1"/>
      <c r="SXK52" s="1"/>
      <c r="SXL52" s="1"/>
      <c r="SXM52" s="1"/>
      <c r="SXN52" s="1"/>
      <c r="SXO52" s="1"/>
      <c r="SXP52" s="1"/>
      <c r="SXQ52" s="1"/>
      <c r="SXR52" s="1"/>
      <c r="SXS52" s="1"/>
      <c r="SXT52" s="1"/>
      <c r="SXU52" s="1"/>
      <c r="SXV52" s="1"/>
      <c r="SXW52" s="1"/>
      <c r="SXX52" s="1"/>
      <c r="SXY52" s="1"/>
      <c r="SXZ52" s="1"/>
      <c r="SYA52" s="1"/>
      <c r="SYB52" s="1"/>
      <c r="SYC52" s="1"/>
      <c r="SYD52" s="1"/>
      <c r="SYE52" s="1"/>
      <c r="SYF52" s="1"/>
      <c r="SYG52" s="1"/>
      <c r="SYH52" s="1"/>
      <c r="SYI52" s="1"/>
      <c r="SYJ52" s="1"/>
      <c r="SYK52" s="1"/>
      <c r="SYL52" s="1"/>
      <c r="SYM52" s="1"/>
      <c r="SYN52" s="1"/>
      <c r="SYO52" s="1"/>
      <c r="SYP52" s="1"/>
      <c r="SYQ52" s="1"/>
      <c r="SYR52" s="1"/>
      <c r="SYS52" s="1"/>
      <c r="SYT52" s="1"/>
      <c r="SYU52" s="1"/>
      <c r="SYV52" s="1"/>
      <c r="SYW52" s="1"/>
      <c r="SYX52" s="1"/>
      <c r="SYY52" s="1"/>
      <c r="SYZ52" s="1"/>
      <c r="SZA52" s="1"/>
      <c r="SZB52" s="1"/>
      <c r="SZC52" s="1"/>
      <c r="SZD52" s="1"/>
      <c r="SZE52" s="1"/>
      <c r="SZF52" s="1"/>
      <c r="SZG52" s="1"/>
      <c r="SZH52" s="1"/>
      <c r="SZI52" s="1"/>
      <c r="SZJ52" s="1"/>
      <c r="SZK52" s="1"/>
      <c r="SZL52" s="1"/>
      <c r="SZM52" s="1"/>
      <c r="SZN52" s="1"/>
      <c r="SZO52" s="1"/>
      <c r="SZP52" s="1"/>
      <c r="SZQ52" s="1"/>
      <c r="SZR52" s="1"/>
      <c r="SZS52" s="1"/>
      <c r="SZT52" s="1"/>
      <c r="SZU52" s="1"/>
      <c r="SZV52" s="1"/>
      <c r="SZW52" s="1"/>
      <c r="SZX52" s="1"/>
      <c r="SZY52" s="1"/>
      <c r="SZZ52" s="1"/>
      <c r="TAA52" s="1"/>
      <c r="TAB52" s="1"/>
      <c r="TAC52" s="1"/>
      <c r="TAD52" s="1"/>
      <c r="TAE52" s="1"/>
      <c r="TAF52" s="1"/>
      <c r="TAG52" s="1"/>
      <c r="TAH52" s="1"/>
      <c r="TAI52" s="1"/>
      <c r="TAJ52" s="1"/>
      <c r="TAK52" s="1"/>
      <c r="TAL52" s="1"/>
      <c r="TAM52" s="1"/>
      <c r="TAN52" s="1"/>
      <c r="TAO52" s="1"/>
      <c r="TAP52" s="1"/>
      <c r="TAQ52" s="1"/>
      <c r="TAR52" s="1"/>
      <c r="TAS52" s="1"/>
      <c r="TAT52" s="1"/>
      <c r="TAU52" s="1"/>
      <c r="TAV52" s="1"/>
      <c r="TAW52" s="1"/>
      <c r="TAX52" s="1"/>
      <c r="TAY52" s="1"/>
      <c r="TAZ52" s="1"/>
      <c r="TBA52" s="1"/>
      <c r="TBB52" s="1"/>
      <c r="TBC52" s="1"/>
      <c r="TBD52" s="1"/>
      <c r="TBE52" s="1"/>
      <c r="TBF52" s="1"/>
      <c r="TBG52" s="1"/>
      <c r="TBH52" s="1"/>
      <c r="TBI52" s="1"/>
      <c r="TBJ52" s="1"/>
      <c r="TBK52" s="1"/>
      <c r="TBL52" s="1"/>
      <c r="TBM52" s="1"/>
      <c r="TBN52" s="1"/>
      <c r="TBO52" s="1"/>
      <c r="TBP52" s="1"/>
      <c r="TBQ52" s="1"/>
      <c r="TBR52" s="1"/>
      <c r="TBS52" s="1"/>
      <c r="TBT52" s="1"/>
      <c r="TBU52" s="1"/>
      <c r="TBV52" s="1"/>
      <c r="TBW52" s="1"/>
      <c r="TBX52" s="1"/>
      <c r="TBY52" s="1"/>
      <c r="TBZ52" s="1"/>
      <c r="TCA52" s="1"/>
      <c r="TCB52" s="1"/>
      <c r="TCC52" s="1"/>
      <c r="TCD52" s="1"/>
      <c r="TCE52" s="1"/>
      <c r="TCF52" s="1"/>
      <c r="TCG52" s="1"/>
      <c r="TCH52" s="1"/>
      <c r="TCI52" s="1"/>
      <c r="TCJ52" s="1"/>
      <c r="TCK52" s="1"/>
      <c r="TCL52" s="1"/>
      <c r="TCM52" s="1"/>
      <c r="TCN52" s="1"/>
      <c r="TCO52" s="1"/>
      <c r="TCP52" s="1"/>
      <c r="TCQ52" s="1"/>
      <c r="TCR52" s="1"/>
      <c r="TCS52" s="1"/>
      <c r="TCT52" s="1"/>
      <c r="TCU52" s="1"/>
      <c r="TCV52" s="1"/>
      <c r="TCW52" s="1"/>
      <c r="TCX52" s="1"/>
      <c r="TCY52" s="1"/>
      <c r="TCZ52" s="1"/>
      <c r="TDA52" s="1"/>
      <c r="TDB52" s="1"/>
      <c r="TDC52" s="1"/>
      <c r="TDD52" s="1"/>
      <c r="TDE52" s="1"/>
      <c r="TDF52" s="1"/>
      <c r="TDG52" s="1"/>
      <c r="TDH52" s="1"/>
      <c r="TDI52" s="1"/>
      <c r="TDJ52" s="1"/>
      <c r="TDK52" s="1"/>
      <c r="TDL52" s="1"/>
      <c r="TDM52" s="1"/>
      <c r="TDN52" s="1"/>
      <c r="TDO52" s="1"/>
      <c r="TDP52" s="1"/>
      <c r="TDQ52" s="1"/>
      <c r="TDR52" s="1"/>
      <c r="TDS52" s="1"/>
      <c r="TDT52" s="1"/>
      <c r="TDU52" s="1"/>
      <c r="TDV52" s="1"/>
      <c r="TDW52" s="1"/>
      <c r="TDX52" s="1"/>
      <c r="TDY52" s="1"/>
      <c r="TDZ52" s="1"/>
      <c r="TEA52" s="1"/>
      <c r="TEB52" s="1"/>
      <c r="TEC52" s="1"/>
      <c r="TED52" s="1"/>
      <c r="TEE52" s="1"/>
      <c r="TEF52" s="1"/>
      <c r="TEG52" s="1"/>
      <c r="TEH52" s="1"/>
      <c r="TEI52" s="1"/>
      <c r="TEJ52" s="1"/>
      <c r="TEK52" s="1"/>
      <c r="TEL52" s="1"/>
      <c r="TEM52" s="1"/>
      <c r="TEN52" s="1"/>
      <c r="TEO52" s="1"/>
      <c r="TEP52" s="1"/>
      <c r="TEQ52" s="1"/>
      <c r="TER52" s="1"/>
      <c r="TES52" s="1"/>
      <c r="TET52" s="1"/>
      <c r="TEU52" s="1"/>
      <c r="TEV52" s="1"/>
      <c r="TEW52" s="1"/>
      <c r="TEX52" s="1"/>
      <c r="TEY52" s="1"/>
      <c r="TEZ52" s="1"/>
      <c r="TFA52" s="1"/>
      <c r="TFB52" s="1"/>
      <c r="TFC52" s="1"/>
      <c r="TFD52" s="1"/>
      <c r="TFE52" s="1"/>
      <c r="TFF52" s="1"/>
      <c r="TFG52" s="1"/>
      <c r="TFH52" s="1"/>
      <c r="TFI52" s="1"/>
      <c r="TFJ52" s="1"/>
      <c r="TFK52" s="1"/>
      <c r="TFL52" s="1"/>
      <c r="TFM52" s="1"/>
      <c r="TFN52" s="1"/>
      <c r="TFO52" s="1"/>
      <c r="TFP52" s="1"/>
      <c r="TFQ52" s="1"/>
      <c r="TFR52" s="1"/>
      <c r="TFS52" s="1"/>
      <c r="TFT52" s="1"/>
      <c r="TFU52" s="1"/>
      <c r="TFV52" s="1"/>
      <c r="TFW52" s="1"/>
      <c r="TFX52" s="1"/>
      <c r="TFY52" s="1"/>
      <c r="TFZ52" s="1"/>
      <c r="TGA52" s="1"/>
      <c r="TGB52" s="1"/>
      <c r="TGC52" s="1"/>
      <c r="TGD52" s="1"/>
      <c r="TGE52" s="1"/>
      <c r="TGF52" s="1"/>
      <c r="TGG52" s="1"/>
      <c r="TGH52" s="1"/>
      <c r="TGI52" s="1"/>
      <c r="TGJ52" s="1"/>
      <c r="TGK52" s="1"/>
      <c r="TGL52" s="1"/>
      <c r="TGM52" s="1"/>
      <c r="TGN52" s="1"/>
      <c r="TGO52" s="1"/>
      <c r="TGP52" s="1"/>
      <c r="TGQ52" s="1"/>
      <c r="TGR52" s="1"/>
      <c r="TGS52" s="1"/>
      <c r="TGT52" s="1"/>
      <c r="TGU52" s="1"/>
      <c r="TGV52" s="1"/>
      <c r="TGW52" s="1"/>
      <c r="TGX52" s="1"/>
      <c r="TGY52" s="1"/>
      <c r="TGZ52" s="1"/>
      <c r="THA52" s="1"/>
      <c r="THB52" s="1"/>
      <c r="THC52" s="1"/>
      <c r="THD52" s="1"/>
      <c r="THE52" s="1"/>
      <c r="THF52" s="1"/>
      <c r="THG52" s="1"/>
      <c r="THH52" s="1"/>
      <c r="THI52" s="1"/>
      <c r="THJ52" s="1"/>
      <c r="THK52" s="1"/>
      <c r="THL52" s="1"/>
      <c r="THM52" s="1"/>
      <c r="THN52" s="1"/>
      <c r="THO52" s="1"/>
      <c r="THP52" s="1"/>
      <c r="THQ52" s="1"/>
      <c r="THR52" s="1"/>
      <c r="THS52" s="1"/>
      <c r="THT52" s="1"/>
      <c r="THU52" s="1"/>
      <c r="THV52" s="1"/>
      <c r="THW52" s="1"/>
      <c r="THX52" s="1"/>
      <c r="THY52" s="1"/>
      <c r="THZ52" s="1"/>
      <c r="TIA52" s="1"/>
      <c r="TIB52" s="1"/>
      <c r="TIC52" s="1"/>
      <c r="TID52" s="1"/>
      <c r="TIE52" s="1"/>
      <c r="TIF52" s="1"/>
      <c r="TIG52" s="1"/>
      <c r="TIH52" s="1"/>
      <c r="TII52" s="1"/>
      <c r="TIJ52" s="1"/>
      <c r="TIK52" s="1"/>
      <c r="TIL52" s="1"/>
      <c r="TIM52" s="1"/>
      <c r="TIN52" s="1"/>
      <c r="TIO52" s="1"/>
      <c r="TIP52" s="1"/>
      <c r="TIQ52" s="1"/>
      <c r="TIR52" s="1"/>
      <c r="TIS52" s="1"/>
      <c r="TIT52" s="1"/>
      <c r="TIU52" s="1"/>
      <c r="TIV52" s="1"/>
      <c r="TIW52" s="1"/>
      <c r="TIX52" s="1"/>
      <c r="TIY52" s="1"/>
      <c r="TIZ52" s="1"/>
      <c r="TJA52" s="1"/>
      <c r="TJB52" s="1"/>
      <c r="TJC52" s="1"/>
      <c r="TJD52" s="1"/>
      <c r="TJE52" s="1"/>
      <c r="TJF52" s="1"/>
      <c r="TJG52" s="1"/>
      <c r="TJH52" s="1"/>
      <c r="TJI52" s="1"/>
      <c r="TJJ52" s="1"/>
      <c r="TJK52" s="1"/>
      <c r="TJL52" s="1"/>
      <c r="TJM52" s="1"/>
      <c r="TJN52" s="1"/>
      <c r="TJO52" s="1"/>
      <c r="TJP52" s="1"/>
      <c r="TJQ52" s="1"/>
      <c r="TJR52" s="1"/>
      <c r="TJS52" s="1"/>
      <c r="TJT52" s="1"/>
      <c r="TJU52" s="1"/>
      <c r="TJV52" s="1"/>
      <c r="TJW52" s="1"/>
      <c r="TJX52" s="1"/>
      <c r="TJY52" s="1"/>
      <c r="TJZ52" s="1"/>
      <c r="TKA52" s="1"/>
      <c r="TKB52" s="1"/>
      <c r="TKC52" s="1"/>
      <c r="TKD52" s="1"/>
      <c r="TKE52" s="1"/>
      <c r="TKF52" s="1"/>
      <c r="TKG52" s="1"/>
      <c r="TKH52" s="1"/>
      <c r="TKI52" s="1"/>
      <c r="TKJ52" s="1"/>
      <c r="TKK52" s="1"/>
      <c r="TKL52" s="1"/>
      <c r="TKM52" s="1"/>
      <c r="TKN52" s="1"/>
      <c r="TKO52" s="1"/>
      <c r="TKP52" s="1"/>
      <c r="TKQ52" s="1"/>
      <c r="TKR52" s="1"/>
      <c r="TKS52" s="1"/>
      <c r="TKT52" s="1"/>
      <c r="TKU52" s="1"/>
      <c r="TKV52" s="1"/>
      <c r="TKW52" s="1"/>
      <c r="TKX52" s="1"/>
      <c r="TKY52" s="1"/>
      <c r="TKZ52" s="1"/>
      <c r="TLA52" s="1"/>
      <c r="TLB52" s="1"/>
      <c r="TLC52" s="1"/>
      <c r="TLD52" s="1"/>
      <c r="TLE52" s="1"/>
      <c r="TLF52" s="1"/>
      <c r="TLG52" s="1"/>
      <c r="TLH52" s="1"/>
      <c r="TLI52" s="1"/>
      <c r="TLJ52" s="1"/>
      <c r="TLK52" s="1"/>
      <c r="TLL52" s="1"/>
      <c r="TLM52" s="1"/>
      <c r="TLN52" s="1"/>
      <c r="TLO52" s="1"/>
      <c r="TLP52" s="1"/>
      <c r="TLQ52" s="1"/>
      <c r="TLR52" s="1"/>
      <c r="TLS52" s="1"/>
      <c r="TLT52" s="1"/>
      <c r="TLU52" s="1"/>
      <c r="TLV52" s="1"/>
      <c r="TLW52" s="1"/>
      <c r="TLX52" s="1"/>
      <c r="TLY52" s="1"/>
      <c r="TLZ52" s="1"/>
      <c r="TMA52" s="1"/>
      <c r="TMB52" s="1"/>
      <c r="TMC52" s="1"/>
      <c r="TMD52" s="1"/>
      <c r="TME52" s="1"/>
      <c r="TMF52" s="1"/>
      <c r="TMG52" s="1"/>
      <c r="TMH52" s="1"/>
      <c r="TMI52" s="1"/>
      <c r="TMJ52" s="1"/>
      <c r="TMK52" s="1"/>
      <c r="TML52" s="1"/>
      <c r="TMM52" s="1"/>
      <c r="TMN52" s="1"/>
      <c r="TMO52" s="1"/>
      <c r="TMP52" s="1"/>
      <c r="TMQ52" s="1"/>
      <c r="TMR52" s="1"/>
      <c r="TMS52" s="1"/>
      <c r="TMT52" s="1"/>
      <c r="TMU52" s="1"/>
      <c r="TMV52" s="1"/>
      <c r="TMW52" s="1"/>
      <c r="TMX52" s="1"/>
      <c r="TMY52" s="1"/>
      <c r="TMZ52" s="1"/>
      <c r="TNA52" s="1"/>
      <c r="TNB52" s="1"/>
      <c r="TNC52" s="1"/>
      <c r="TND52" s="1"/>
      <c r="TNE52" s="1"/>
      <c r="TNF52" s="1"/>
      <c r="TNG52" s="1"/>
      <c r="TNH52" s="1"/>
      <c r="TNI52" s="1"/>
      <c r="TNJ52" s="1"/>
      <c r="TNK52" s="1"/>
      <c r="TNL52" s="1"/>
      <c r="TNM52" s="1"/>
      <c r="TNN52" s="1"/>
      <c r="TNO52" s="1"/>
      <c r="TNP52" s="1"/>
      <c r="TNQ52" s="1"/>
      <c r="TNR52" s="1"/>
      <c r="TNS52" s="1"/>
      <c r="TNT52" s="1"/>
      <c r="TNU52" s="1"/>
      <c r="TNV52" s="1"/>
      <c r="TNW52" s="1"/>
      <c r="TNX52" s="1"/>
      <c r="TNY52" s="1"/>
      <c r="TNZ52" s="1"/>
      <c r="TOA52" s="1"/>
      <c r="TOB52" s="1"/>
      <c r="TOC52" s="1"/>
      <c r="TOD52" s="1"/>
      <c r="TOE52" s="1"/>
      <c r="TOF52" s="1"/>
      <c r="TOG52" s="1"/>
      <c r="TOH52" s="1"/>
      <c r="TOI52" s="1"/>
      <c r="TOJ52" s="1"/>
      <c r="TOK52" s="1"/>
      <c r="TOL52" s="1"/>
      <c r="TOM52" s="1"/>
      <c r="TON52" s="1"/>
      <c r="TOO52" s="1"/>
      <c r="TOP52" s="1"/>
      <c r="TOQ52" s="1"/>
      <c r="TOR52" s="1"/>
      <c r="TOS52" s="1"/>
      <c r="TOT52" s="1"/>
      <c r="TOU52" s="1"/>
      <c r="TOV52" s="1"/>
      <c r="TOW52" s="1"/>
      <c r="TOX52" s="1"/>
      <c r="TOY52" s="1"/>
      <c r="TOZ52" s="1"/>
      <c r="TPA52" s="1"/>
      <c r="TPB52" s="1"/>
      <c r="TPC52" s="1"/>
      <c r="TPD52" s="1"/>
      <c r="TPE52" s="1"/>
      <c r="TPF52" s="1"/>
      <c r="TPG52" s="1"/>
      <c r="TPH52" s="1"/>
      <c r="TPI52" s="1"/>
      <c r="TPJ52" s="1"/>
      <c r="TPK52" s="1"/>
      <c r="TPL52" s="1"/>
      <c r="TPM52" s="1"/>
      <c r="TPN52" s="1"/>
      <c r="TPO52" s="1"/>
      <c r="TPP52" s="1"/>
      <c r="TPQ52" s="1"/>
      <c r="TPR52" s="1"/>
      <c r="TPS52" s="1"/>
      <c r="TPT52" s="1"/>
      <c r="TPU52" s="1"/>
      <c r="TPV52" s="1"/>
      <c r="TPW52" s="1"/>
      <c r="TPX52" s="1"/>
      <c r="TPY52" s="1"/>
      <c r="TPZ52" s="1"/>
      <c r="TQA52" s="1"/>
      <c r="TQB52" s="1"/>
      <c r="TQC52" s="1"/>
      <c r="TQD52" s="1"/>
      <c r="TQE52" s="1"/>
      <c r="TQF52" s="1"/>
      <c r="TQG52" s="1"/>
      <c r="TQH52" s="1"/>
      <c r="TQI52" s="1"/>
      <c r="TQJ52" s="1"/>
      <c r="TQK52" s="1"/>
      <c r="TQL52" s="1"/>
      <c r="TQM52" s="1"/>
      <c r="TQN52" s="1"/>
      <c r="TQO52" s="1"/>
      <c r="TQP52" s="1"/>
      <c r="TQQ52" s="1"/>
      <c r="TQR52" s="1"/>
      <c r="TQS52" s="1"/>
      <c r="TQT52" s="1"/>
      <c r="TQU52" s="1"/>
      <c r="TQV52" s="1"/>
      <c r="TQW52" s="1"/>
      <c r="TQX52" s="1"/>
      <c r="TQY52" s="1"/>
      <c r="TQZ52" s="1"/>
      <c r="TRA52" s="1"/>
      <c r="TRB52" s="1"/>
      <c r="TRC52" s="1"/>
      <c r="TRD52" s="1"/>
      <c r="TRE52" s="1"/>
      <c r="TRF52" s="1"/>
      <c r="TRG52" s="1"/>
      <c r="TRH52" s="1"/>
      <c r="TRI52" s="1"/>
      <c r="TRJ52" s="1"/>
      <c r="TRK52" s="1"/>
      <c r="TRL52" s="1"/>
      <c r="TRM52" s="1"/>
      <c r="TRN52" s="1"/>
      <c r="TRO52" s="1"/>
      <c r="TRP52" s="1"/>
      <c r="TRQ52" s="1"/>
      <c r="TRR52" s="1"/>
      <c r="TRS52" s="1"/>
      <c r="TRT52" s="1"/>
      <c r="TRU52" s="1"/>
      <c r="TRV52" s="1"/>
      <c r="TRW52" s="1"/>
      <c r="TRX52" s="1"/>
      <c r="TRY52" s="1"/>
      <c r="TRZ52" s="1"/>
      <c r="TSA52" s="1"/>
      <c r="TSB52" s="1"/>
      <c r="TSC52" s="1"/>
      <c r="TSD52" s="1"/>
      <c r="TSE52" s="1"/>
      <c r="TSF52" s="1"/>
      <c r="TSG52" s="1"/>
      <c r="TSH52" s="1"/>
      <c r="TSI52" s="1"/>
      <c r="TSJ52" s="1"/>
      <c r="TSK52" s="1"/>
      <c r="TSL52" s="1"/>
      <c r="TSM52" s="1"/>
      <c r="TSN52" s="1"/>
      <c r="TSO52" s="1"/>
      <c r="TSP52" s="1"/>
      <c r="TSQ52" s="1"/>
      <c r="TSR52" s="1"/>
      <c r="TSS52" s="1"/>
      <c r="TST52" s="1"/>
      <c r="TSU52" s="1"/>
      <c r="TSV52" s="1"/>
      <c r="TSW52" s="1"/>
      <c r="TSX52" s="1"/>
      <c r="TSY52" s="1"/>
      <c r="TSZ52" s="1"/>
      <c r="TTA52" s="1"/>
      <c r="TTB52" s="1"/>
      <c r="TTC52" s="1"/>
      <c r="TTD52" s="1"/>
      <c r="TTE52" s="1"/>
      <c r="TTF52" s="1"/>
      <c r="TTG52" s="1"/>
      <c r="TTH52" s="1"/>
      <c r="TTI52" s="1"/>
      <c r="TTJ52" s="1"/>
      <c r="TTK52" s="1"/>
      <c r="TTL52" s="1"/>
      <c r="TTM52" s="1"/>
      <c r="TTN52" s="1"/>
      <c r="TTO52" s="1"/>
      <c r="TTP52" s="1"/>
      <c r="TTQ52" s="1"/>
      <c r="TTR52" s="1"/>
      <c r="TTS52" s="1"/>
      <c r="TTT52" s="1"/>
      <c r="TTU52" s="1"/>
      <c r="TTV52" s="1"/>
      <c r="TTW52" s="1"/>
      <c r="TTX52" s="1"/>
      <c r="TTY52" s="1"/>
      <c r="TTZ52" s="1"/>
      <c r="TUA52" s="1"/>
      <c r="TUB52" s="1"/>
      <c r="TUC52" s="1"/>
      <c r="TUD52" s="1"/>
      <c r="TUE52" s="1"/>
      <c r="TUF52" s="1"/>
      <c r="TUG52" s="1"/>
      <c r="TUH52" s="1"/>
      <c r="TUI52" s="1"/>
      <c r="TUJ52" s="1"/>
      <c r="TUK52" s="1"/>
      <c r="TUL52" s="1"/>
      <c r="TUM52" s="1"/>
      <c r="TUN52" s="1"/>
      <c r="TUO52" s="1"/>
      <c r="TUP52" s="1"/>
      <c r="TUQ52" s="1"/>
      <c r="TUR52" s="1"/>
      <c r="TUS52" s="1"/>
      <c r="TUT52" s="1"/>
      <c r="TUU52" s="1"/>
      <c r="TUV52" s="1"/>
      <c r="TUW52" s="1"/>
      <c r="TUX52" s="1"/>
      <c r="TUY52" s="1"/>
      <c r="TUZ52" s="1"/>
      <c r="TVA52" s="1"/>
      <c r="TVB52" s="1"/>
      <c r="TVC52" s="1"/>
      <c r="TVD52" s="1"/>
      <c r="TVE52" s="1"/>
      <c r="TVF52" s="1"/>
      <c r="TVG52" s="1"/>
      <c r="TVH52" s="1"/>
      <c r="TVI52" s="1"/>
      <c r="TVJ52" s="1"/>
      <c r="TVK52" s="1"/>
      <c r="TVL52" s="1"/>
      <c r="TVM52" s="1"/>
      <c r="TVN52" s="1"/>
      <c r="TVO52" s="1"/>
      <c r="TVP52" s="1"/>
      <c r="TVQ52" s="1"/>
      <c r="TVR52" s="1"/>
      <c r="TVS52" s="1"/>
      <c r="TVT52" s="1"/>
      <c r="TVU52" s="1"/>
      <c r="TVV52" s="1"/>
      <c r="TVW52" s="1"/>
      <c r="TVX52" s="1"/>
      <c r="TVY52" s="1"/>
      <c r="TVZ52" s="1"/>
      <c r="TWA52" s="1"/>
      <c r="TWB52" s="1"/>
      <c r="TWC52" s="1"/>
      <c r="TWD52" s="1"/>
      <c r="TWE52" s="1"/>
      <c r="TWF52" s="1"/>
      <c r="TWG52" s="1"/>
      <c r="TWH52" s="1"/>
      <c r="TWI52" s="1"/>
      <c r="TWJ52" s="1"/>
      <c r="TWK52" s="1"/>
      <c r="TWL52" s="1"/>
      <c r="TWM52" s="1"/>
      <c r="TWN52" s="1"/>
      <c r="TWO52" s="1"/>
      <c r="TWP52" s="1"/>
      <c r="TWQ52" s="1"/>
      <c r="TWR52" s="1"/>
      <c r="TWS52" s="1"/>
      <c r="TWT52" s="1"/>
      <c r="TWU52" s="1"/>
      <c r="TWV52" s="1"/>
      <c r="TWW52" s="1"/>
      <c r="TWX52" s="1"/>
      <c r="TWY52" s="1"/>
      <c r="TWZ52" s="1"/>
      <c r="TXA52" s="1"/>
      <c r="TXB52" s="1"/>
      <c r="TXC52" s="1"/>
      <c r="TXD52" s="1"/>
      <c r="TXE52" s="1"/>
      <c r="TXF52" s="1"/>
      <c r="TXG52" s="1"/>
      <c r="TXH52" s="1"/>
      <c r="TXI52" s="1"/>
      <c r="TXJ52" s="1"/>
      <c r="TXK52" s="1"/>
      <c r="TXL52" s="1"/>
      <c r="TXM52" s="1"/>
      <c r="TXN52" s="1"/>
      <c r="TXO52" s="1"/>
      <c r="TXP52" s="1"/>
      <c r="TXQ52" s="1"/>
      <c r="TXR52" s="1"/>
      <c r="TXS52" s="1"/>
      <c r="TXT52" s="1"/>
      <c r="TXU52" s="1"/>
      <c r="TXV52" s="1"/>
      <c r="TXW52" s="1"/>
      <c r="TXX52" s="1"/>
      <c r="TXY52" s="1"/>
      <c r="TXZ52" s="1"/>
      <c r="TYA52" s="1"/>
      <c r="TYB52" s="1"/>
      <c r="TYC52" s="1"/>
      <c r="TYD52" s="1"/>
      <c r="TYE52" s="1"/>
      <c r="TYF52" s="1"/>
      <c r="TYG52" s="1"/>
      <c r="TYH52" s="1"/>
      <c r="TYI52" s="1"/>
      <c r="TYJ52" s="1"/>
      <c r="TYK52" s="1"/>
      <c r="TYL52" s="1"/>
      <c r="TYM52" s="1"/>
      <c r="TYN52" s="1"/>
      <c r="TYO52" s="1"/>
      <c r="TYP52" s="1"/>
      <c r="TYQ52" s="1"/>
      <c r="TYR52" s="1"/>
      <c r="TYS52" s="1"/>
      <c r="TYT52" s="1"/>
      <c r="TYU52" s="1"/>
      <c r="TYV52" s="1"/>
      <c r="TYW52" s="1"/>
      <c r="TYX52" s="1"/>
      <c r="TYY52" s="1"/>
      <c r="TYZ52" s="1"/>
      <c r="TZA52" s="1"/>
      <c r="TZB52" s="1"/>
      <c r="TZC52" s="1"/>
      <c r="TZD52" s="1"/>
      <c r="TZE52" s="1"/>
      <c r="TZF52" s="1"/>
      <c r="TZG52" s="1"/>
      <c r="TZH52" s="1"/>
      <c r="TZI52" s="1"/>
      <c r="TZJ52" s="1"/>
      <c r="TZK52" s="1"/>
      <c r="TZL52" s="1"/>
      <c r="TZM52" s="1"/>
      <c r="TZN52" s="1"/>
      <c r="TZO52" s="1"/>
      <c r="TZP52" s="1"/>
      <c r="TZQ52" s="1"/>
      <c r="TZR52" s="1"/>
      <c r="TZS52" s="1"/>
      <c r="TZT52" s="1"/>
      <c r="TZU52" s="1"/>
      <c r="TZV52" s="1"/>
      <c r="TZW52" s="1"/>
      <c r="TZX52" s="1"/>
      <c r="TZY52" s="1"/>
      <c r="TZZ52" s="1"/>
      <c r="UAA52" s="1"/>
      <c r="UAB52" s="1"/>
      <c r="UAC52" s="1"/>
      <c r="UAD52" s="1"/>
      <c r="UAE52" s="1"/>
      <c r="UAF52" s="1"/>
      <c r="UAG52" s="1"/>
      <c r="UAH52" s="1"/>
      <c r="UAI52" s="1"/>
      <c r="UAJ52" s="1"/>
      <c r="UAK52" s="1"/>
      <c r="UAL52" s="1"/>
      <c r="UAM52" s="1"/>
      <c r="UAN52" s="1"/>
      <c r="UAO52" s="1"/>
      <c r="UAP52" s="1"/>
      <c r="UAQ52" s="1"/>
      <c r="UAR52" s="1"/>
      <c r="UAS52" s="1"/>
      <c r="UAT52" s="1"/>
      <c r="UAU52" s="1"/>
      <c r="UAV52" s="1"/>
      <c r="UAW52" s="1"/>
      <c r="UAX52" s="1"/>
      <c r="UAY52" s="1"/>
      <c r="UAZ52" s="1"/>
      <c r="UBA52" s="1"/>
      <c r="UBB52" s="1"/>
      <c r="UBC52" s="1"/>
      <c r="UBD52" s="1"/>
      <c r="UBE52" s="1"/>
      <c r="UBF52" s="1"/>
      <c r="UBG52" s="1"/>
      <c r="UBH52" s="1"/>
      <c r="UBI52" s="1"/>
      <c r="UBJ52" s="1"/>
      <c r="UBK52" s="1"/>
      <c r="UBL52" s="1"/>
      <c r="UBM52" s="1"/>
      <c r="UBN52" s="1"/>
      <c r="UBO52" s="1"/>
      <c r="UBP52" s="1"/>
      <c r="UBQ52" s="1"/>
      <c r="UBR52" s="1"/>
      <c r="UBS52" s="1"/>
      <c r="UBT52" s="1"/>
      <c r="UBU52" s="1"/>
      <c r="UBV52" s="1"/>
      <c r="UBW52" s="1"/>
      <c r="UBX52" s="1"/>
      <c r="UBY52" s="1"/>
      <c r="UBZ52" s="1"/>
      <c r="UCA52" s="1"/>
      <c r="UCB52" s="1"/>
      <c r="UCC52" s="1"/>
      <c r="UCD52" s="1"/>
      <c r="UCE52" s="1"/>
      <c r="UCF52" s="1"/>
      <c r="UCG52" s="1"/>
      <c r="UCH52" s="1"/>
      <c r="UCI52" s="1"/>
      <c r="UCJ52" s="1"/>
      <c r="UCK52" s="1"/>
      <c r="UCL52" s="1"/>
      <c r="UCM52" s="1"/>
      <c r="UCN52" s="1"/>
      <c r="UCO52" s="1"/>
      <c r="UCP52" s="1"/>
      <c r="UCQ52" s="1"/>
      <c r="UCR52" s="1"/>
      <c r="UCS52" s="1"/>
      <c r="UCT52" s="1"/>
      <c r="UCU52" s="1"/>
      <c r="UCV52" s="1"/>
      <c r="UCW52" s="1"/>
      <c r="UCX52" s="1"/>
      <c r="UCY52" s="1"/>
      <c r="UCZ52" s="1"/>
      <c r="UDA52" s="1"/>
      <c r="UDB52" s="1"/>
      <c r="UDC52" s="1"/>
      <c r="UDD52" s="1"/>
      <c r="UDE52" s="1"/>
      <c r="UDF52" s="1"/>
      <c r="UDG52" s="1"/>
      <c r="UDH52" s="1"/>
      <c r="UDI52" s="1"/>
      <c r="UDJ52" s="1"/>
      <c r="UDK52" s="1"/>
      <c r="UDL52" s="1"/>
      <c r="UDM52" s="1"/>
      <c r="UDN52" s="1"/>
      <c r="UDO52" s="1"/>
      <c r="UDP52" s="1"/>
      <c r="UDQ52" s="1"/>
      <c r="UDR52" s="1"/>
      <c r="UDS52" s="1"/>
      <c r="UDT52" s="1"/>
      <c r="UDU52" s="1"/>
      <c r="UDV52" s="1"/>
      <c r="UDW52" s="1"/>
      <c r="UDX52" s="1"/>
      <c r="UDY52" s="1"/>
      <c r="UDZ52" s="1"/>
      <c r="UEA52" s="1"/>
      <c r="UEB52" s="1"/>
      <c r="UEC52" s="1"/>
      <c r="UED52" s="1"/>
      <c r="UEE52" s="1"/>
      <c r="UEF52" s="1"/>
      <c r="UEG52" s="1"/>
      <c r="UEH52" s="1"/>
      <c r="UEI52" s="1"/>
      <c r="UEJ52" s="1"/>
      <c r="UEK52" s="1"/>
      <c r="UEL52" s="1"/>
      <c r="UEM52" s="1"/>
      <c r="UEN52" s="1"/>
      <c r="UEO52" s="1"/>
      <c r="UEP52" s="1"/>
      <c r="UEQ52" s="1"/>
      <c r="UER52" s="1"/>
      <c r="UES52" s="1"/>
      <c r="UET52" s="1"/>
      <c r="UEU52" s="1"/>
      <c r="UEV52" s="1"/>
      <c r="UEW52" s="1"/>
      <c r="UEX52" s="1"/>
      <c r="UEY52" s="1"/>
      <c r="UEZ52" s="1"/>
      <c r="UFA52" s="1"/>
      <c r="UFB52" s="1"/>
      <c r="UFC52" s="1"/>
      <c r="UFD52" s="1"/>
      <c r="UFE52" s="1"/>
      <c r="UFF52" s="1"/>
      <c r="UFG52" s="1"/>
      <c r="UFH52" s="1"/>
      <c r="UFI52" s="1"/>
      <c r="UFJ52" s="1"/>
      <c r="UFK52" s="1"/>
      <c r="UFL52" s="1"/>
      <c r="UFM52" s="1"/>
      <c r="UFN52" s="1"/>
      <c r="UFO52" s="1"/>
      <c r="UFP52" s="1"/>
      <c r="UFQ52" s="1"/>
      <c r="UFR52" s="1"/>
      <c r="UFS52" s="1"/>
      <c r="UFT52" s="1"/>
      <c r="UFU52" s="1"/>
      <c r="UFV52" s="1"/>
      <c r="UFW52" s="1"/>
      <c r="UFX52" s="1"/>
      <c r="UFY52" s="1"/>
      <c r="UFZ52" s="1"/>
      <c r="UGA52" s="1"/>
      <c r="UGB52" s="1"/>
      <c r="UGC52" s="1"/>
      <c r="UGD52" s="1"/>
      <c r="UGE52" s="1"/>
      <c r="UGF52" s="1"/>
      <c r="UGG52" s="1"/>
      <c r="UGH52" s="1"/>
      <c r="UGI52" s="1"/>
      <c r="UGJ52" s="1"/>
      <c r="UGK52" s="1"/>
      <c r="UGL52" s="1"/>
      <c r="UGM52" s="1"/>
      <c r="UGN52" s="1"/>
      <c r="UGO52" s="1"/>
      <c r="UGP52" s="1"/>
      <c r="UGQ52" s="1"/>
      <c r="UGR52" s="1"/>
      <c r="UGS52" s="1"/>
      <c r="UGT52" s="1"/>
      <c r="UGU52" s="1"/>
      <c r="UGV52" s="1"/>
      <c r="UGW52" s="1"/>
      <c r="UGX52" s="1"/>
      <c r="UGY52" s="1"/>
      <c r="UGZ52" s="1"/>
      <c r="UHA52" s="1"/>
      <c r="UHB52" s="1"/>
      <c r="UHC52" s="1"/>
      <c r="UHD52" s="1"/>
      <c r="UHE52" s="1"/>
      <c r="UHF52" s="1"/>
      <c r="UHG52" s="1"/>
      <c r="UHH52" s="1"/>
      <c r="UHI52" s="1"/>
      <c r="UHJ52" s="1"/>
      <c r="UHK52" s="1"/>
      <c r="UHL52" s="1"/>
      <c r="UHM52" s="1"/>
      <c r="UHN52" s="1"/>
      <c r="UHO52" s="1"/>
      <c r="UHP52" s="1"/>
      <c r="UHQ52" s="1"/>
      <c r="UHR52" s="1"/>
      <c r="UHS52" s="1"/>
      <c r="UHT52" s="1"/>
      <c r="UHU52" s="1"/>
      <c r="UHV52" s="1"/>
      <c r="UHW52" s="1"/>
      <c r="UHX52" s="1"/>
      <c r="UHY52" s="1"/>
      <c r="UHZ52" s="1"/>
      <c r="UIA52" s="1"/>
      <c r="UIB52" s="1"/>
      <c r="UIC52" s="1"/>
      <c r="UID52" s="1"/>
      <c r="UIE52" s="1"/>
      <c r="UIF52" s="1"/>
      <c r="UIG52" s="1"/>
      <c r="UIH52" s="1"/>
      <c r="UII52" s="1"/>
      <c r="UIJ52" s="1"/>
      <c r="UIK52" s="1"/>
      <c r="UIL52" s="1"/>
      <c r="UIM52" s="1"/>
      <c r="UIN52" s="1"/>
      <c r="UIO52" s="1"/>
      <c r="UIP52" s="1"/>
      <c r="UIQ52" s="1"/>
      <c r="UIR52" s="1"/>
      <c r="UIS52" s="1"/>
      <c r="UIT52" s="1"/>
      <c r="UIU52" s="1"/>
      <c r="UIV52" s="1"/>
      <c r="UIW52" s="1"/>
      <c r="UIX52" s="1"/>
      <c r="UIY52" s="1"/>
      <c r="UIZ52" s="1"/>
      <c r="UJA52" s="1"/>
      <c r="UJB52" s="1"/>
      <c r="UJC52" s="1"/>
      <c r="UJD52" s="1"/>
      <c r="UJE52" s="1"/>
      <c r="UJF52" s="1"/>
      <c r="UJG52" s="1"/>
      <c r="UJH52" s="1"/>
      <c r="UJI52" s="1"/>
      <c r="UJJ52" s="1"/>
      <c r="UJK52" s="1"/>
      <c r="UJL52" s="1"/>
      <c r="UJM52" s="1"/>
      <c r="UJN52" s="1"/>
      <c r="UJO52" s="1"/>
      <c r="UJP52" s="1"/>
      <c r="UJQ52" s="1"/>
      <c r="UJR52" s="1"/>
      <c r="UJS52" s="1"/>
      <c r="UJT52" s="1"/>
      <c r="UJU52" s="1"/>
      <c r="UJV52" s="1"/>
      <c r="UJW52" s="1"/>
      <c r="UJX52" s="1"/>
      <c r="UJY52" s="1"/>
      <c r="UJZ52" s="1"/>
      <c r="UKA52" s="1"/>
      <c r="UKB52" s="1"/>
      <c r="UKC52" s="1"/>
      <c r="UKD52" s="1"/>
      <c r="UKE52" s="1"/>
      <c r="UKF52" s="1"/>
      <c r="UKG52" s="1"/>
      <c r="UKH52" s="1"/>
      <c r="UKI52" s="1"/>
      <c r="UKJ52" s="1"/>
      <c r="UKK52" s="1"/>
      <c r="UKL52" s="1"/>
      <c r="UKM52" s="1"/>
      <c r="UKN52" s="1"/>
      <c r="UKO52" s="1"/>
      <c r="UKP52" s="1"/>
      <c r="UKQ52" s="1"/>
      <c r="UKR52" s="1"/>
      <c r="UKS52" s="1"/>
      <c r="UKT52" s="1"/>
      <c r="UKU52" s="1"/>
      <c r="UKV52" s="1"/>
      <c r="UKW52" s="1"/>
      <c r="UKX52" s="1"/>
      <c r="UKY52" s="1"/>
      <c r="UKZ52" s="1"/>
      <c r="ULA52" s="1"/>
      <c r="ULB52" s="1"/>
      <c r="ULC52" s="1"/>
      <c r="ULD52" s="1"/>
      <c r="ULE52" s="1"/>
      <c r="ULF52" s="1"/>
      <c r="ULG52" s="1"/>
      <c r="ULH52" s="1"/>
      <c r="ULI52" s="1"/>
      <c r="ULJ52" s="1"/>
      <c r="ULK52" s="1"/>
      <c r="ULL52" s="1"/>
      <c r="ULM52" s="1"/>
      <c r="ULN52" s="1"/>
      <c r="ULO52" s="1"/>
      <c r="ULP52" s="1"/>
      <c r="ULQ52" s="1"/>
      <c r="ULR52" s="1"/>
      <c r="ULS52" s="1"/>
      <c r="ULT52" s="1"/>
      <c r="ULU52" s="1"/>
      <c r="ULV52" s="1"/>
      <c r="ULW52" s="1"/>
      <c r="ULX52" s="1"/>
      <c r="ULY52" s="1"/>
      <c r="ULZ52" s="1"/>
      <c r="UMA52" s="1"/>
      <c r="UMB52" s="1"/>
      <c r="UMC52" s="1"/>
      <c r="UMD52" s="1"/>
      <c r="UME52" s="1"/>
      <c r="UMF52" s="1"/>
      <c r="UMG52" s="1"/>
      <c r="UMH52" s="1"/>
      <c r="UMI52" s="1"/>
      <c r="UMJ52" s="1"/>
      <c r="UMK52" s="1"/>
      <c r="UML52" s="1"/>
      <c r="UMM52" s="1"/>
      <c r="UMN52" s="1"/>
      <c r="UMO52" s="1"/>
      <c r="UMP52" s="1"/>
      <c r="UMQ52" s="1"/>
      <c r="UMR52" s="1"/>
      <c r="UMS52" s="1"/>
      <c r="UMT52" s="1"/>
      <c r="UMU52" s="1"/>
      <c r="UMV52" s="1"/>
      <c r="UMW52" s="1"/>
      <c r="UMX52" s="1"/>
      <c r="UMY52" s="1"/>
      <c r="UMZ52" s="1"/>
      <c r="UNA52" s="1"/>
      <c r="UNB52" s="1"/>
      <c r="UNC52" s="1"/>
      <c r="UND52" s="1"/>
      <c r="UNE52" s="1"/>
      <c r="UNF52" s="1"/>
      <c r="UNG52" s="1"/>
      <c r="UNH52" s="1"/>
      <c r="UNI52" s="1"/>
      <c r="UNJ52" s="1"/>
      <c r="UNK52" s="1"/>
      <c r="UNL52" s="1"/>
      <c r="UNM52" s="1"/>
      <c r="UNN52" s="1"/>
      <c r="UNO52" s="1"/>
      <c r="UNP52" s="1"/>
      <c r="UNQ52" s="1"/>
      <c r="UNR52" s="1"/>
      <c r="UNS52" s="1"/>
      <c r="UNT52" s="1"/>
      <c r="UNU52" s="1"/>
      <c r="UNV52" s="1"/>
      <c r="UNW52" s="1"/>
      <c r="UNX52" s="1"/>
      <c r="UNY52" s="1"/>
      <c r="UNZ52" s="1"/>
      <c r="UOA52" s="1"/>
      <c r="UOB52" s="1"/>
      <c r="UOC52" s="1"/>
      <c r="UOD52" s="1"/>
      <c r="UOE52" s="1"/>
      <c r="UOF52" s="1"/>
      <c r="UOG52" s="1"/>
      <c r="UOH52" s="1"/>
      <c r="UOI52" s="1"/>
      <c r="UOJ52" s="1"/>
      <c r="UOK52" s="1"/>
      <c r="UOL52" s="1"/>
      <c r="UOM52" s="1"/>
      <c r="UON52" s="1"/>
      <c r="UOO52" s="1"/>
      <c r="UOP52" s="1"/>
      <c r="UOQ52" s="1"/>
      <c r="UOR52" s="1"/>
      <c r="UOS52" s="1"/>
      <c r="UOT52" s="1"/>
      <c r="UOU52" s="1"/>
      <c r="UOV52" s="1"/>
      <c r="UOW52" s="1"/>
      <c r="UOX52" s="1"/>
      <c r="UOY52" s="1"/>
      <c r="UOZ52" s="1"/>
      <c r="UPA52" s="1"/>
      <c r="UPB52" s="1"/>
      <c r="UPC52" s="1"/>
      <c r="UPD52" s="1"/>
      <c r="UPE52" s="1"/>
      <c r="UPF52" s="1"/>
      <c r="UPG52" s="1"/>
      <c r="UPH52" s="1"/>
      <c r="UPI52" s="1"/>
      <c r="UPJ52" s="1"/>
      <c r="UPK52" s="1"/>
      <c r="UPL52" s="1"/>
      <c r="UPM52" s="1"/>
      <c r="UPN52" s="1"/>
      <c r="UPO52" s="1"/>
      <c r="UPP52" s="1"/>
      <c r="UPQ52" s="1"/>
      <c r="UPR52" s="1"/>
      <c r="UPS52" s="1"/>
      <c r="UPT52" s="1"/>
      <c r="UPU52" s="1"/>
      <c r="UPV52" s="1"/>
      <c r="UPW52" s="1"/>
      <c r="UPX52" s="1"/>
      <c r="UPY52" s="1"/>
      <c r="UPZ52" s="1"/>
      <c r="UQA52" s="1"/>
      <c r="UQB52" s="1"/>
      <c r="UQC52" s="1"/>
      <c r="UQD52" s="1"/>
      <c r="UQE52" s="1"/>
      <c r="UQF52" s="1"/>
      <c r="UQG52" s="1"/>
      <c r="UQH52" s="1"/>
      <c r="UQI52" s="1"/>
      <c r="UQJ52" s="1"/>
      <c r="UQK52" s="1"/>
      <c r="UQL52" s="1"/>
      <c r="UQM52" s="1"/>
      <c r="UQN52" s="1"/>
      <c r="UQO52" s="1"/>
      <c r="UQP52" s="1"/>
      <c r="UQQ52" s="1"/>
      <c r="UQR52" s="1"/>
      <c r="UQS52" s="1"/>
      <c r="UQT52" s="1"/>
      <c r="UQU52" s="1"/>
      <c r="UQV52" s="1"/>
      <c r="UQW52" s="1"/>
      <c r="UQX52" s="1"/>
      <c r="UQY52" s="1"/>
      <c r="UQZ52" s="1"/>
      <c r="URA52" s="1"/>
      <c r="URB52" s="1"/>
      <c r="URC52" s="1"/>
      <c r="URD52" s="1"/>
      <c r="URE52" s="1"/>
      <c r="URF52" s="1"/>
      <c r="URG52" s="1"/>
      <c r="URH52" s="1"/>
      <c r="URI52" s="1"/>
      <c r="URJ52" s="1"/>
      <c r="URK52" s="1"/>
      <c r="URL52" s="1"/>
      <c r="URM52" s="1"/>
      <c r="URN52" s="1"/>
      <c r="URO52" s="1"/>
      <c r="URP52" s="1"/>
      <c r="URQ52" s="1"/>
      <c r="URR52" s="1"/>
      <c r="URS52" s="1"/>
      <c r="URT52" s="1"/>
      <c r="URU52" s="1"/>
      <c r="URV52" s="1"/>
      <c r="URW52" s="1"/>
      <c r="URX52" s="1"/>
      <c r="URY52" s="1"/>
      <c r="URZ52" s="1"/>
      <c r="USA52" s="1"/>
      <c r="USB52" s="1"/>
      <c r="USC52" s="1"/>
      <c r="USD52" s="1"/>
      <c r="USE52" s="1"/>
      <c r="USF52" s="1"/>
      <c r="USG52" s="1"/>
      <c r="USH52" s="1"/>
      <c r="USI52" s="1"/>
      <c r="USJ52" s="1"/>
      <c r="USK52" s="1"/>
      <c r="USL52" s="1"/>
      <c r="USM52" s="1"/>
      <c r="USN52" s="1"/>
      <c r="USO52" s="1"/>
      <c r="USP52" s="1"/>
      <c r="USQ52" s="1"/>
      <c r="USR52" s="1"/>
      <c r="USS52" s="1"/>
      <c r="UST52" s="1"/>
      <c r="USU52" s="1"/>
      <c r="USV52" s="1"/>
      <c r="USW52" s="1"/>
      <c r="USX52" s="1"/>
      <c r="USY52" s="1"/>
      <c r="USZ52" s="1"/>
      <c r="UTA52" s="1"/>
      <c r="UTB52" s="1"/>
      <c r="UTC52" s="1"/>
      <c r="UTD52" s="1"/>
      <c r="UTE52" s="1"/>
      <c r="UTF52" s="1"/>
      <c r="UTG52" s="1"/>
      <c r="UTH52" s="1"/>
      <c r="UTI52" s="1"/>
      <c r="UTJ52" s="1"/>
      <c r="UTK52" s="1"/>
      <c r="UTL52" s="1"/>
      <c r="UTM52" s="1"/>
      <c r="UTN52" s="1"/>
      <c r="UTO52" s="1"/>
      <c r="UTP52" s="1"/>
      <c r="UTQ52" s="1"/>
      <c r="UTR52" s="1"/>
      <c r="UTS52" s="1"/>
      <c r="UTT52" s="1"/>
      <c r="UTU52" s="1"/>
      <c r="UTV52" s="1"/>
      <c r="UTW52" s="1"/>
      <c r="UTX52" s="1"/>
      <c r="UTY52" s="1"/>
      <c r="UTZ52" s="1"/>
      <c r="UUA52" s="1"/>
      <c r="UUB52" s="1"/>
      <c r="UUC52" s="1"/>
      <c r="UUD52" s="1"/>
      <c r="UUE52" s="1"/>
      <c r="UUF52" s="1"/>
      <c r="UUG52" s="1"/>
      <c r="UUH52" s="1"/>
      <c r="UUI52" s="1"/>
      <c r="UUJ52" s="1"/>
      <c r="UUK52" s="1"/>
      <c r="UUL52" s="1"/>
      <c r="UUM52" s="1"/>
      <c r="UUN52" s="1"/>
      <c r="UUO52" s="1"/>
      <c r="UUP52" s="1"/>
      <c r="UUQ52" s="1"/>
      <c r="UUR52" s="1"/>
      <c r="UUS52" s="1"/>
      <c r="UUT52" s="1"/>
      <c r="UUU52" s="1"/>
      <c r="UUV52" s="1"/>
      <c r="UUW52" s="1"/>
      <c r="UUX52" s="1"/>
      <c r="UUY52" s="1"/>
      <c r="UUZ52" s="1"/>
      <c r="UVA52" s="1"/>
      <c r="UVB52" s="1"/>
      <c r="UVC52" s="1"/>
      <c r="UVD52" s="1"/>
      <c r="UVE52" s="1"/>
      <c r="UVF52" s="1"/>
      <c r="UVG52" s="1"/>
      <c r="UVH52" s="1"/>
      <c r="UVI52" s="1"/>
      <c r="UVJ52" s="1"/>
      <c r="UVK52" s="1"/>
      <c r="UVL52" s="1"/>
      <c r="UVM52" s="1"/>
      <c r="UVN52" s="1"/>
      <c r="UVO52" s="1"/>
      <c r="UVP52" s="1"/>
      <c r="UVQ52" s="1"/>
      <c r="UVR52" s="1"/>
      <c r="UVS52" s="1"/>
      <c r="UVT52" s="1"/>
      <c r="UVU52" s="1"/>
      <c r="UVV52" s="1"/>
      <c r="UVW52" s="1"/>
      <c r="UVX52" s="1"/>
      <c r="UVY52" s="1"/>
      <c r="UVZ52" s="1"/>
      <c r="UWA52" s="1"/>
      <c r="UWB52" s="1"/>
      <c r="UWC52" s="1"/>
      <c r="UWD52" s="1"/>
      <c r="UWE52" s="1"/>
      <c r="UWF52" s="1"/>
      <c r="UWG52" s="1"/>
      <c r="UWH52" s="1"/>
      <c r="UWI52" s="1"/>
      <c r="UWJ52" s="1"/>
      <c r="UWK52" s="1"/>
      <c r="UWL52" s="1"/>
      <c r="UWM52" s="1"/>
      <c r="UWN52" s="1"/>
      <c r="UWO52" s="1"/>
      <c r="UWP52" s="1"/>
      <c r="UWQ52" s="1"/>
      <c r="UWR52" s="1"/>
      <c r="UWS52" s="1"/>
      <c r="UWT52" s="1"/>
      <c r="UWU52" s="1"/>
      <c r="UWV52" s="1"/>
      <c r="UWW52" s="1"/>
      <c r="UWX52" s="1"/>
      <c r="UWY52" s="1"/>
      <c r="UWZ52" s="1"/>
      <c r="UXA52" s="1"/>
      <c r="UXB52" s="1"/>
      <c r="UXC52" s="1"/>
      <c r="UXD52" s="1"/>
      <c r="UXE52" s="1"/>
      <c r="UXF52" s="1"/>
      <c r="UXG52" s="1"/>
      <c r="UXH52" s="1"/>
      <c r="UXI52" s="1"/>
      <c r="UXJ52" s="1"/>
      <c r="UXK52" s="1"/>
      <c r="UXL52" s="1"/>
      <c r="UXM52" s="1"/>
      <c r="UXN52" s="1"/>
      <c r="UXO52" s="1"/>
      <c r="UXP52" s="1"/>
      <c r="UXQ52" s="1"/>
      <c r="UXR52" s="1"/>
      <c r="UXS52" s="1"/>
      <c r="UXT52" s="1"/>
      <c r="UXU52" s="1"/>
      <c r="UXV52" s="1"/>
      <c r="UXW52" s="1"/>
      <c r="UXX52" s="1"/>
      <c r="UXY52" s="1"/>
      <c r="UXZ52" s="1"/>
      <c r="UYA52" s="1"/>
      <c r="UYB52" s="1"/>
      <c r="UYC52" s="1"/>
      <c r="UYD52" s="1"/>
      <c r="UYE52" s="1"/>
      <c r="UYF52" s="1"/>
      <c r="UYG52" s="1"/>
      <c r="UYH52" s="1"/>
      <c r="UYI52" s="1"/>
      <c r="UYJ52" s="1"/>
      <c r="UYK52" s="1"/>
      <c r="UYL52" s="1"/>
      <c r="UYM52" s="1"/>
      <c r="UYN52" s="1"/>
      <c r="UYO52" s="1"/>
      <c r="UYP52" s="1"/>
      <c r="UYQ52" s="1"/>
      <c r="UYR52" s="1"/>
      <c r="UYS52" s="1"/>
      <c r="UYT52" s="1"/>
      <c r="UYU52" s="1"/>
      <c r="UYV52" s="1"/>
      <c r="UYW52" s="1"/>
      <c r="UYX52" s="1"/>
      <c r="UYY52" s="1"/>
      <c r="UYZ52" s="1"/>
      <c r="UZA52" s="1"/>
      <c r="UZB52" s="1"/>
      <c r="UZC52" s="1"/>
      <c r="UZD52" s="1"/>
      <c r="UZE52" s="1"/>
      <c r="UZF52" s="1"/>
      <c r="UZG52" s="1"/>
      <c r="UZH52" s="1"/>
      <c r="UZI52" s="1"/>
      <c r="UZJ52" s="1"/>
      <c r="UZK52" s="1"/>
      <c r="UZL52" s="1"/>
      <c r="UZM52" s="1"/>
      <c r="UZN52" s="1"/>
      <c r="UZO52" s="1"/>
      <c r="UZP52" s="1"/>
      <c r="UZQ52" s="1"/>
      <c r="UZR52" s="1"/>
      <c r="UZS52" s="1"/>
      <c r="UZT52" s="1"/>
      <c r="UZU52" s="1"/>
      <c r="UZV52" s="1"/>
      <c r="UZW52" s="1"/>
      <c r="UZX52" s="1"/>
      <c r="UZY52" s="1"/>
      <c r="UZZ52" s="1"/>
      <c r="VAA52" s="1"/>
      <c r="VAB52" s="1"/>
      <c r="VAC52" s="1"/>
      <c r="VAD52" s="1"/>
      <c r="VAE52" s="1"/>
      <c r="VAF52" s="1"/>
      <c r="VAG52" s="1"/>
      <c r="VAH52" s="1"/>
      <c r="VAI52" s="1"/>
      <c r="VAJ52" s="1"/>
      <c r="VAK52" s="1"/>
      <c r="VAL52" s="1"/>
      <c r="VAM52" s="1"/>
      <c r="VAN52" s="1"/>
      <c r="VAO52" s="1"/>
      <c r="VAP52" s="1"/>
      <c r="VAQ52" s="1"/>
      <c r="VAR52" s="1"/>
      <c r="VAS52" s="1"/>
      <c r="VAT52" s="1"/>
      <c r="VAU52" s="1"/>
      <c r="VAV52" s="1"/>
      <c r="VAW52" s="1"/>
      <c r="VAX52" s="1"/>
      <c r="VAY52" s="1"/>
      <c r="VAZ52" s="1"/>
      <c r="VBA52" s="1"/>
      <c r="VBB52" s="1"/>
      <c r="VBC52" s="1"/>
      <c r="VBD52" s="1"/>
      <c r="VBE52" s="1"/>
      <c r="VBF52" s="1"/>
      <c r="VBG52" s="1"/>
      <c r="VBH52" s="1"/>
      <c r="VBI52" s="1"/>
      <c r="VBJ52" s="1"/>
      <c r="VBK52" s="1"/>
      <c r="VBL52" s="1"/>
      <c r="VBM52" s="1"/>
      <c r="VBN52" s="1"/>
      <c r="VBO52" s="1"/>
      <c r="VBP52" s="1"/>
      <c r="VBQ52" s="1"/>
      <c r="VBR52" s="1"/>
      <c r="VBS52" s="1"/>
      <c r="VBT52" s="1"/>
      <c r="VBU52" s="1"/>
      <c r="VBV52" s="1"/>
      <c r="VBW52" s="1"/>
      <c r="VBX52" s="1"/>
      <c r="VBY52" s="1"/>
      <c r="VBZ52" s="1"/>
      <c r="VCA52" s="1"/>
      <c r="VCB52" s="1"/>
      <c r="VCC52" s="1"/>
      <c r="VCD52" s="1"/>
      <c r="VCE52" s="1"/>
      <c r="VCF52" s="1"/>
      <c r="VCG52" s="1"/>
      <c r="VCH52" s="1"/>
      <c r="VCI52" s="1"/>
      <c r="VCJ52" s="1"/>
      <c r="VCK52" s="1"/>
      <c r="VCL52" s="1"/>
      <c r="VCM52" s="1"/>
      <c r="VCN52" s="1"/>
      <c r="VCO52" s="1"/>
      <c r="VCP52" s="1"/>
      <c r="VCQ52" s="1"/>
      <c r="VCR52" s="1"/>
      <c r="VCS52" s="1"/>
      <c r="VCT52" s="1"/>
      <c r="VCU52" s="1"/>
      <c r="VCV52" s="1"/>
      <c r="VCW52" s="1"/>
      <c r="VCX52" s="1"/>
      <c r="VCY52" s="1"/>
      <c r="VCZ52" s="1"/>
      <c r="VDA52" s="1"/>
      <c r="VDB52" s="1"/>
      <c r="VDC52" s="1"/>
      <c r="VDD52" s="1"/>
      <c r="VDE52" s="1"/>
      <c r="VDF52" s="1"/>
      <c r="VDG52" s="1"/>
      <c r="VDH52" s="1"/>
      <c r="VDI52" s="1"/>
      <c r="VDJ52" s="1"/>
      <c r="VDK52" s="1"/>
      <c r="VDL52" s="1"/>
      <c r="VDM52" s="1"/>
      <c r="VDN52" s="1"/>
      <c r="VDO52" s="1"/>
      <c r="VDP52" s="1"/>
      <c r="VDQ52" s="1"/>
      <c r="VDR52" s="1"/>
      <c r="VDS52" s="1"/>
      <c r="VDT52" s="1"/>
      <c r="VDU52" s="1"/>
      <c r="VDV52" s="1"/>
      <c r="VDW52" s="1"/>
      <c r="VDX52" s="1"/>
      <c r="VDY52" s="1"/>
      <c r="VDZ52" s="1"/>
      <c r="VEA52" s="1"/>
      <c r="VEB52" s="1"/>
      <c r="VEC52" s="1"/>
      <c r="VED52" s="1"/>
      <c r="VEE52" s="1"/>
      <c r="VEF52" s="1"/>
      <c r="VEG52" s="1"/>
      <c r="VEH52" s="1"/>
      <c r="VEI52" s="1"/>
      <c r="VEJ52" s="1"/>
      <c r="VEK52" s="1"/>
      <c r="VEL52" s="1"/>
      <c r="VEM52" s="1"/>
      <c r="VEN52" s="1"/>
      <c r="VEO52" s="1"/>
      <c r="VEP52" s="1"/>
      <c r="VEQ52" s="1"/>
      <c r="VER52" s="1"/>
      <c r="VES52" s="1"/>
      <c r="VET52" s="1"/>
      <c r="VEU52" s="1"/>
      <c r="VEV52" s="1"/>
      <c r="VEW52" s="1"/>
      <c r="VEX52" s="1"/>
      <c r="VEY52" s="1"/>
      <c r="VEZ52" s="1"/>
      <c r="VFA52" s="1"/>
      <c r="VFB52" s="1"/>
      <c r="VFC52" s="1"/>
      <c r="VFD52" s="1"/>
      <c r="VFE52" s="1"/>
      <c r="VFF52" s="1"/>
      <c r="VFG52" s="1"/>
      <c r="VFH52" s="1"/>
      <c r="VFI52" s="1"/>
      <c r="VFJ52" s="1"/>
      <c r="VFK52" s="1"/>
      <c r="VFL52" s="1"/>
      <c r="VFM52" s="1"/>
      <c r="VFN52" s="1"/>
      <c r="VFO52" s="1"/>
      <c r="VFP52" s="1"/>
      <c r="VFQ52" s="1"/>
      <c r="VFR52" s="1"/>
      <c r="VFS52" s="1"/>
      <c r="VFT52" s="1"/>
      <c r="VFU52" s="1"/>
      <c r="VFV52" s="1"/>
      <c r="VFW52" s="1"/>
      <c r="VFX52" s="1"/>
      <c r="VFY52" s="1"/>
      <c r="VFZ52" s="1"/>
      <c r="VGA52" s="1"/>
      <c r="VGB52" s="1"/>
      <c r="VGC52" s="1"/>
      <c r="VGD52" s="1"/>
      <c r="VGE52" s="1"/>
      <c r="VGF52" s="1"/>
      <c r="VGG52" s="1"/>
      <c r="VGH52" s="1"/>
      <c r="VGI52" s="1"/>
      <c r="VGJ52" s="1"/>
      <c r="VGK52" s="1"/>
      <c r="VGL52" s="1"/>
      <c r="VGM52" s="1"/>
      <c r="VGN52" s="1"/>
      <c r="VGO52" s="1"/>
      <c r="VGP52" s="1"/>
      <c r="VGQ52" s="1"/>
      <c r="VGR52" s="1"/>
      <c r="VGS52" s="1"/>
      <c r="VGT52" s="1"/>
      <c r="VGU52" s="1"/>
      <c r="VGV52" s="1"/>
      <c r="VGW52" s="1"/>
      <c r="VGX52" s="1"/>
      <c r="VGY52" s="1"/>
      <c r="VGZ52" s="1"/>
      <c r="VHA52" s="1"/>
      <c r="VHB52" s="1"/>
      <c r="VHC52" s="1"/>
      <c r="VHD52" s="1"/>
      <c r="VHE52" s="1"/>
      <c r="VHF52" s="1"/>
      <c r="VHG52" s="1"/>
      <c r="VHH52" s="1"/>
      <c r="VHI52" s="1"/>
      <c r="VHJ52" s="1"/>
      <c r="VHK52" s="1"/>
      <c r="VHL52" s="1"/>
      <c r="VHM52" s="1"/>
      <c r="VHN52" s="1"/>
      <c r="VHO52" s="1"/>
      <c r="VHP52" s="1"/>
      <c r="VHQ52" s="1"/>
      <c r="VHR52" s="1"/>
      <c r="VHS52" s="1"/>
      <c r="VHT52" s="1"/>
      <c r="VHU52" s="1"/>
      <c r="VHV52" s="1"/>
      <c r="VHW52" s="1"/>
      <c r="VHX52" s="1"/>
      <c r="VHY52" s="1"/>
      <c r="VHZ52" s="1"/>
      <c r="VIA52" s="1"/>
      <c r="VIB52" s="1"/>
      <c r="VIC52" s="1"/>
      <c r="VID52" s="1"/>
      <c r="VIE52" s="1"/>
      <c r="VIF52" s="1"/>
      <c r="VIG52" s="1"/>
      <c r="VIH52" s="1"/>
      <c r="VII52" s="1"/>
      <c r="VIJ52" s="1"/>
      <c r="VIK52" s="1"/>
      <c r="VIL52" s="1"/>
      <c r="VIM52" s="1"/>
      <c r="VIN52" s="1"/>
      <c r="VIO52" s="1"/>
      <c r="VIP52" s="1"/>
      <c r="VIQ52" s="1"/>
      <c r="VIR52" s="1"/>
      <c r="VIS52" s="1"/>
      <c r="VIT52" s="1"/>
      <c r="VIU52" s="1"/>
      <c r="VIV52" s="1"/>
      <c r="VIW52" s="1"/>
      <c r="VIX52" s="1"/>
      <c r="VIY52" s="1"/>
      <c r="VIZ52" s="1"/>
      <c r="VJA52" s="1"/>
      <c r="VJB52" s="1"/>
      <c r="VJC52" s="1"/>
      <c r="VJD52" s="1"/>
      <c r="VJE52" s="1"/>
      <c r="VJF52" s="1"/>
      <c r="VJG52" s="1"/>
      <c r="VJH52" s="1"/>
      <c r="VJI52" s="1"/>
      <c r="VJJ52" s="1"/>
      <c r="VJK52" s="1"/>
      <c r="VJL52" s="1"/>
      <c r="VJM52" s="1"/>
      <c r="VJN52" s="1"/>
      <c r="VJO52" s="1"/>
      <c r="VJP52" s="1"/>
      <c r="VJQ52" s="1"/>
      <c r="VJR52" s="1"/>
      <c r="VJS52" s="1"/>
      <c r="VJT52" s="1"/>
      <c r="VJU52" s="1"/>
      <c r="VJV52" s="1"/>
      <c r="VJW52" s="1"/>
      <c r="VJX52" s="1"/>
      <c r="VJY52" s="1"/>
      <c r="VJZ52" s="1"/>
      <c r="VKA52" s="1"/>
      <c r="VKB52" s="1"/>
      <c r="VKC52" s="1"/>
      <c r="VKD52" s="1"/>
      <c r="VKE52" s="1"/>
      <c r="VKF52" s="1"/>
      <c r="VKG52" s="1"/>
      <c r="VKH52" s="1"/>
      <c r="VKI52" s="1"/>
      <c r="VKJ52" s="1"/>
      <c r="VKK52" s="1"/>
      <c r="VKL52" s="1"/>
      <c r="VKM52" s="1"/>
      <c r="VKN52" s="1"/>
      <c r="VKO52" s="1"/>
      <c r="VKP52" s="1"/>
      <c r="VKQ52" s="1"/>
      <c r="VKR52" s="1"/>
      <c r="VKS52" s="1"/>
      <c r="VKT52" s="1"/>
      <c r="VKU52" s="1"/>
      <c r="VKV52" s="1"/>
      <c r="VKW52" s="1"/>
      <c r="VKX52" s="1"/>
      <c r="VKY52" s="1"/>
      <c r="VKZ52" s="1"/>
      <c r="VLA52" s="1"/>
      <c r="VLB52" s="1"/>
      <c r="VLC52" s="1"/>
      <c r="VLD52" s="1"/>
      <c r="VLE52" s="1"/>
      <c r="VLF52" s="1"/>
      <c r="VLG52" s="1"/>
      <c r="VLH52" s="1"/>
      <c r="VLI52" s="1"/>
      <c r="VLJ52" s="1"/>
      <c r="VLK52" s="1"/>
      <c r="VLL52" s="1"/>
      <c r="VLM52" s="1"/>
      <c r="VLN52" s="1"/>
      <c r="VLO52" s="1"/>
      <c r="VLP52" s="1"/>
      <c r="VLQ52" s="1"/>
      <c r="VLR52" s="1"/>
      <c r="VLS52" s="1"/>
      <c r="VLT52" s="1"/>
      <c r="VLU52" s="1"/>
      <c r="VLV52" s="1"/>
      <c r="VLW52" s="1"/>
      <c r="VLX52" s="1"/>
      <c r="VLY52" s="1"/>
      <c r="VLZ52" s="1"/>
      <c r="VMA52" s="1"/>
      <c r="VMB52" s="1"/>
      <c r="VMC52" s="1"/>
      <c r="VMD52" s="1"/>
      <c r="VME52" s="1"/>
      <c r="VMF52" s="1"/>
      <c r="VMG52" s="1"/>
      <c r="VMH52" s="1"/>
      <c r="VMI52" s="1"/>
      <c r="VMJ52" s="1"/>
      <c r="VMK52" s="1"/>
      <c r="VML52" s="1"/>
      <c r="VMM52" s="1"/>
      <c r="VMN52" s="1"/>
      <c r="VMO52" s="1"/>
      <c r="VMP52" s="1"/>
      <c r="VMQ52" s="1"/>
      <c r="VMR52" s="1"/>
      <c r="VMS52" s="1"/>
      <c r="VMT52" s="1"/>
      <c r="VMU52" s="1"/>
      <c r="VMV52" s="1"/>
      <c r="VMW52" s="1"/>
      <c r="VMX52" s="1"/>
      <c r="VMY52" s="1"/>
      <c r="VMZ52" s="1"/>
      <c r="VNA52" s="1"/>
      <c r="VNB52" s="1"/>
      <c r="VNC52" s="1"/>
      <c r="VND52" s="1"/>
      <c r="VNE52" s="1"/>
      <c r="VNF52" s="1"/>
      <c r="VNG52" s="1"/>
      <c r="VNH52" s="1"/>
      <c r="VNI52" s="1"/>
      <c r="VNJ52" s="1"/>
      <c r="VNK52" s="1"/>
      <c r="VNL52" s="1"/>
      <c r="VNM52" s="1"/>
      <c r="VNN52" s="1"/>
      <c r="VNO52" s="1"/>
      <c r="VNP52" s="1"/>
      <c r="VNQ52" s="1"/>
      <c r="VNR52" s="1"/>
      <c r="VNS52" s="1"/>
      <c r="VNT52" s="1"/>
      <c r="VNU52" s="1"/>
      <c r="VNV52" s="1"/>
      <c r="VNW52" s="1"/>
      <c r="VNX52" s="1"/>
      <c r="VNY52" s="1"/>
      <c r="VNZ52" s="1"/>
      <c r="VOA52" s="1"/>
      <c r="VOB52" s="1"/>
      <c r="VOC52" s="1"/>
      <c r="VOD52" s="1"/>
      <c r="VOE52" s="1"/>
      <c r="VOF52" s="1"/>
      <c r="VOG52" s="1"/>
      <c r="VOH52" s="1"/>
      <c r="VOI52" s="1"/>
      <c r="VOJ52" s="1"/>
      <c r="VOK52" s="1"/>
      <c r="VOL52" s="1"/>
      <c r="VOM52" s="1"/>
      <c r="VON52" s="1"/>
      <c r="VOO52" s="1"/>
      <c r="VOP52" s="1"/>
      <c r="VOQ52" s="1"/>
      <c r="VOR52" s="1"/>
      <c r="VOS52" s="1"/>
      <c r="VOT52" s="1"/>
      <c r="VOU52" s="1"/>
      <c r="VOV52" s="1"/>
      <c r="VOW52" s="1"/>
      <c r="VOX52" s="1"/>
      <c r="VOY52" s="1"/>
      <c r="VOZ52" s="1"/>
      <c r="VPA52" s="1"/>
      <c r="VPB52" s="1"/>
      <c r="VPC52" s="1"/>
      <c r="VPD52" s="1"/>
      <c r="VPE52" s="1"/>
      <c r="VPF52" s="1"/>
      <c r="VPG52" s="1"/>
      <c r="VPH52" s="1"/>
      <c r="VPI52" s="1"/>
      <c r="VPJ52" s="1"/>
      <c r="VPK52" s="1"/>
      <c r="VPL52" s="1"/>
      <c r="VPM52" s="1"/>
      <c r="VPN52" s="1"/>
      <c r="VPO52" s="1"/>
      <c r="VPP52" s="1"/>
      <c r="VPQ52" s="1"/>
      <c r="VPR52" s="1"/>
      <c r="VPS52" s="1"/>
      <c r="VPT52" s="1"/>
      <c r="VPU52" s="1"/>
      <c r="VPV52" s="1"/>
      <c r="VPW52" s="1"/>
      <c r="VPX52" s="1"/>
      <c r="VPY52" s="1"/>
      <c r="VPZ52" s="1"/>
      <c r="VQA52" s="1"/>
      <c r="VQB52" s="1"/>
      <c r="VQC52" s="1"/>
      <c r="VQD52" s="1"/>
      <c r="VQE52" s="1"/>
      <c r="VQF52" s="1"/>
      <c r="VQG52" s="1"/>
      <c r="VQH52" s="1"/>
      <c r="VQI52" s="1"/>
      <c r="VQJ52" s="1"/>
      <c r="VQK52" s="1"/>
      <c r="VQL52" s="1"/>
      <c r="VQM52" s="1"/>
      <c r="VQN52" s="1"/>
      <c r="VQO52" s="1"/>
      <c r="VQP52" s="1"/>
      <c r="VQQ52" s="1"/>
      <c r="VQR52" s="1"/>
      <c r="VQS52" s="1"/>
      <c r="VQT52" s="1"/>
      <c r="VQU52" s="1"/>
      <c r="VQV52" s="1"/>
      <c r="VQW52" s="1"/>
      <c r="VQX52" s="1"/>
      <c r="VQY52" s="1"/>
      <c r="VQZ52" s="1"/>
      <c r="VRA52" s="1"/>
      <c r="VRB52" s="1"/>
      <c r="VRC52" s="1"/>
      <c r="VRD52" s="1"/>
      <c r="VRE52" s="1"/>
      <c r="VRF52" s="1"/>
      <c r="VRG52" s="1"/>
      <c r="VRH52" s="1"/>
      <c r="VRI52" s="1"/>
      <c r="VRJ52" s="1"/>
      <c r="VRK52" s="1"/>
      <c r="VRL52" s="1"/>
      <c r="VRM52" s="1"/>
      <c r="VRN52" s="1"/>
      <c r="VRO52" s="1"/>
      <c r="VRP52" s="1"/>
      <c r="VRQ52" s="1"/>
      <c r="VRR52" s="1"/>
      <c r="VRS52" s="1"/>
      <c r="VRT52" s="1"/>
      <c r="VRU52" s="1"/>
      <c r="VRV52" s="1"/>
      <c r="VRW52" s="1"/>
      <c r="VRX52" s="1"/>
      <c r="VRY52" s="1"/>
      <c r="VRZ52" s="1"/>
      <c r="VSA52" s="1"/>
      <c r="VSB52" s="1"/>
      <c r="VSC52" s="1"/>
      <c r="VSD52" s="1"/>
      <c r="VSE52" s="1"/>
      <c r="VSF52" s="1"/>
      <c r="VSG52" s="1"/>
      <c r="VSH52" s="1"/>
      <c r="VSI52" s="1"/>
      <c r="VSJ52" s="1"/>
      <c r="VSK52" s="1"/>
      <c r="VSL52" s="1"/>
      <c r="VSM52" s="1"/>
      <c r="VSN52" s="1"/>
      <c r="VSO52" s="1"/>
      <c r="VSP52" s="1"/>
      <c r="VSQ52" s="1"/>
      <c r="VSR52" s="1"/>
      <c r="VSS52" s="1"/>
      <c r="VST52" s="1"/>
      <c r="VSU52" s="1"/>
      <c r="VSV52" s="1"/>
      <c r="VSW52" s="1"/>
      <c r="VSX52" s="1"/>
      <c r="VSY52" s="1"/>
      <c r="VSZ52" s="1"/>
      <c r="VTA52" s="1"/>
      <c r="VTB52" s="1"/>
      <c r="VTC52" s="1"/>
      <c r="VTD52" s="1"/>
      <c r="VTE52" s="1"/>
      <c r="VTF52" s="1"/>
      <c r="VTG52" s="1"/>
      <c r="VTH52" s="1"/>
      <c r="VTI52" s="1"/>
      <c r="VTJ52" s="1"/>
      <c r="VTK52" s="1"/>
      <c r="VTL52" s="1"/>
      <c r="VTM52" s="1"/>
      <c r="VTN52" s="1"/>
      <c r="VTO52" s="1"/>
      <c r="VTP52" s="1"/>
      <c r="VTQ52" s="1"/>
      <c r="VTR52" s="1"/>
      <c r="VTS52" s="1"/>
      <c r="VTT52" s="1"/>
      <c r="VTU52" s="1"/>
      <c r="VTV52" s="1"/>
      <c r="VTW52" s="1"/>
      <c r="VTX52" s="1"/>
      <c r="VTY52" s="1"/>
      <c r="VTZ52" s="1"/>
      <c r="VUA52" s="1"/>
      <c r="VUB52" s="1"/>
      <c r="VUC52" s="1"/>
      <c r="VUD52" s="1"/>
      <c r="VUE52" s="1"/>
      <c r="VUF52" s="1"/>
      <c r="VUG52" s="1"/>
      <c r="VUH52" s="1"/>
      <c r="VUI52" s="1"/>
      <c r="VUJ52" s="1"/>
      <c r="VUK52" s="1"/>
      <c r="VUL52" s="1"/>
      <c r="VUM52" s="1"/>
      <c r="VUN52" s="1"/>
      <c r="VUO52" s="1"/>
      <c r="VUP52" s="1"/>
      <c r="VUQ52" s="1"/>
      <c r="VUR52" s="1"/>
      <c r="VUS52" s="1"/>
      <c r="VUT52" s="1"/>
      <c r="VUU52" s="1"/>
      <c r="VUV52" s="1"/>
      <c r="VUW52" s="1"/>
      <c r="VUX52" s="1"/>
      <c r="VUY52" s="1"/>
      <c r="VUZ52" s="1"/>
      <c r="VVA52" s="1"/>
      <c r="VVB52" s="1"/>
      <c r="VVC52" s="1"/>
      <c r="VVD52" s="1"/>
      <c r="VVE52" s="1"/>
      <c r="VVF52" s="1"/>
      <c r="VVG52" s="1"/>
      <c r="VVH52" s="1"/>
      <c r="VVI52" s="1"/>
      <c r="VVJ52" s="1"/>
      <c r="VVK52" s="1"/>
      <c r="VVL52" s="1"/>
      <c r="VVM52" s="1"/>
      <c r="VVN52" s="1"/>
      <c r="VVO52" s="1"/>
      <c r="VVP52" s="1"/>
      <c r="VVQ52" s="1"/>
      <c r="VVR52" s="1"/>
      <c r="VVS52" s="1"/>
      <c r="VVT52" s="1"/>
      <c r="VVU52" s="1"/>
      <c r="VVV52" s="1"/>
      <c r="VVW52" s="1"/>
      <c r="VVX52" s="1"/>
      <c r="VVY52" s="1"/>
      <c r="VVZ52" s="1"/>
      <c r="VWA52" s="1"/>
      <c r="VWB52" s="1"/>
      <c r="VWC52" s="1"/>
      <c r="VWD52" s="1"/>
      <c r="VWE52" s="1"/>
      <c r="VWF52" s="1"/>
      <c r="VWG52" s="1"/>
      <c r="VWH52" s="1"/>
      <c r="VWI52" s="1"/>
      <c r="VWJ52" s="1"/>
      <c r="VWK52" s="1"/>
      <c r="VWL52" s="1"/>
      <c r="VWM52" s="1"/>
      <c r="VWN52" s="1"/>
      <c r="VWO52" s="1"/>
      <c r="VWP52" s="1"/>
      <c r="VWQ52" s="1"/>
      <c r="VWR52" s="1"/>
      <c r="VWS52" s="1"/>
      <c r="VWT52" s="1"/>
      <c r="VWU52" s="1"/>
      <c r="VWV52" s="1"/>
      <c r="VWW52" s="1"/>
      <c r="VWX52" s="1"/>
      <c r="VWY52" s="1"/>
      <c r="VWZ52" s="1"/>
      <c r="VXA52" s="1"/>
      <c r="VXB52" s="1"/>
      <c r="VXC52" s="1"/>
      <c r="VXD52" s="1"/>
      <c r="VXE52" s="1"/>
      <c r="VXF52" s="1"/>
      <c r="VXG52" s="1"/>
      <c r="VXH52" s="1"/>
      <c r="VXI52" s="1"/>
      <c r="VXJ52" s="1"/>
      <c r="VXK52" s="1"/>
      <c r="VXL52" s="1"/>
      <c r="VXM52" s="1"/>
      <c r="VXN52" s="1"/>
      <c r="VXO52" s="1"/>
      <c r="VXP52" s="1"/>
      <c r="VXQ52" s="1"/>
      <c r="VXR52" s="1"/>
      <c r="VXS52" s="1"/>
      <c r="VXT52" s="1"/>
      <c r="VXU52" s="1"/>
      <c r="VXV52" s="1"/>
      <c r="VXW52" s="1"/>
      <c r="VXX52" s="1"/>
      <c r="VXY52" s="1"/>
      <c r="VXZ52" s="1"/>
      <c r="VYA52" s="1"/>
      <c r="VYB52" s="1"/>
      <c r="VYC52" s="1"/>
      <c r="VYD52" s="1"/>
      <c r="VYE52" s="1"/>
      <c r="VYF52" s="1"/>
      <c r="VYG52" s="1"/>
      <c r="VYH52" s="1"/>
      <c r="VYI52" s="1"/>
      <c r="VYJ52" s="1"/>
      <c r="VYK52" s="1"/>
      <c r="VYL52" s="1"/>
      <c r="VYM52" s="1"/>
      <c r="VYN52" s="1"/>
      <c r="VYO52" s="1"/>
      <c r="VYP52" s="1"/>
      <c r="VYQ52" s="1"/>
      <c r="VYR52" s="1"/>
      <c r="VYS52" s="1"/>
      <c r="VYT52" s="1"/>
      <c r="VYU52" s="1"/>
      <c r="VYV52" s="1"/>
      <c r="VYW52" s="1"/>
      <c r="VYX52" s="1"/>
      <c r="VYY52" s="1"/>
      <c r="VYZ52" s="1"/>
      <c r="VZA52" s="1"/>
      <c r="VZB52" s="1"/>
      <c r="VZC52" s="1"/>
      <c r="VZD52" s="1"/>
      <c r="VZE52" s="1"/>
      <c r="VZF52" s="1"/>
      <c r="VZG52" s="1"/>
      <c r="VZH52" s="1"/>
      <c r="VZI52" s="1"/>
      <c r="VZJ52" s="1"/>
      <c r="VZK52" s="1"/>
      <c r="VZL52" s="1"/>
      <c r="VZM52" s="1"/>
      <c r="VZN52" s="1"/>
      <c r="VZO52" s="1"/>
      <c r="VZP52" s="1"/>
      <c r="VZQ52" s="1"/>
      <c r="VZR52" s="1"/>
      <c r="VZS52" s="1"/>
      <c r="VZT52" s="1"/>
      <c r="VZU52" s="1"/>
      <c r="VZV52" s="1"/>
      <c r="VZW52" s="1"/>
      <c r="VZX52" s="1"/>
      <c r="VZY52" s="1"/>
      <c r="VZZ52" s="1"/>
      <c r="WAA52" s="1"/>
      <c r="WAB52" s="1"/>
      <c r="WAC52" s="1"/>
      <c r="WAD52" s="1"/>
      <c r="WAE52" s="1"/>
      <c r="WAF52" s="1"/>
      <c r="WAG52" s="1"/>
      <c r="WAH52" s="1"/>
      <c r="WAI52" s="1"/>
      <c r="WAJ52" s="1"/>
      <c r="WAK52" s="1"/>
      <c r="WAL52" s="1"/>
      <c r="WAM52" s="1"/>
      <c r="WAN52" s="1"/>
      <c r="WAO52" s="1"/>
      <c r="WAP52" s="1"/>
      <c r="WAQ52" s="1"/>
      <c r="WAR52" s="1"/>
      <c r="WAS52" s="1"/>
      <c r="WAT52" s="1"/>
      <c r="WAU52" s="1"/>
      <c r="WAV52" s="1"/>
      <c r="WAW52" s="1"/>
      <c r="WAX52" s="1"/>
      <c r="WAY52" s="1"/>
      <c r="WAZ52" s="1"/>
      <c r="WBA52" s="1"/>
      <c r="WBB52" s="1"/>
      <c r="WBC52" s="1"/>
      <c r="WBD52" s="1"/>
      <c r="WBE52" s="1"/>
      <c r="WBF52" s="1"/>
      <c r="WBG52" s="1"/>
      <c r="WBH52" s="1"/>
      <c r="WBI52" s="1"/>
      <c r="WBJ52" s="1"/>
      <c r="WBK52" s="1"/>
      <c r="WBL52" s="1"/>
      <c r="WBM52" s="1"/>
      <c r="WBN52" s="1"/>
      <c r="WBO52" s="1"/>
      <c r="WBP52" s="1"/>
      <c r="WBQ52" s="1"/>
      <c r="WBR52" s="1"/>
      <c r="WBS52" s="1"/>
      <c r="WBT52" s="1"/>
      <c r="WBU52" s="1"/>
      <c r="WBV52" s="1"/>
      <c r="WBW52" s="1"/>
      <c r="WBX52" s="1"/>
      <c r="WBY52" s="1"/>
      <c r="WBZ52" s="1"/>
      <c r="WCA52" s="1"/>
      <c r="WCB52" s="1"/>
      <c r="WCC52" s="1"/>
      <c r="WCD52" s="1"/>
      <c r="WCE52" s="1"/>
      <c r="WCF52" s="1"/>
      <c r="WCG52" s="1"/>
      <c r="WCH52" s="1"/>
      <c r="WCI52" s="1"/>
      <c r="WCJ52" s="1"/>
      <c r="WCK52" s="1"/>
      <c r="WCL52" s="1"/>
      <c r="WCM52" s="1"/>
      <c r="WCN52" s="1"/>
      <c r="WCO52" s="1"/>
      <c r="WCP52" s="1"/>
      <c r="WCQ52" s="1"/>
      <c r="WCR52" s="1"/>
      <c r="WCS52" s="1"/>
      <c r="WCT52" s="1"/>
      <c r="WCU52" s="1"/>
      <c r="WCV52" s="1"/>
      <c r="WCW52" s="1"/>
      <c r="WCX52" s="1"/>
      <c r="WCY52" s="1"/>
      <c r="WCZ52" s="1"/>
      <c r="WDA52" s="1"/>
      <c r="WDB52" s="1"/>
      <c r="WDC52" s="1"/>
      <c r="WDD52" s="1"/>
      <c r="WDE52" s="1"/>
      <c r="WDF52" s="1"/>
      <c r="WDG52" s="1"/>
      <c r="WDH52" s="1"/>
      <c r="WDI52" s="1"/>
      <c r="WDJ52" s="1"/>
      <c r="WDK52" s="1"/>
      <c r="WDL52" s="1"/>
      <c r="WDM52" s="1"/>
      <c r="WDN52" s="1"/>
      <c r="WDO52" s="1"/>
      <c r="WDP52" s="1"/>
      <c r="WDQ52" s="1"/>
      <c r="WDR52" s="1"/>
      <c r="WDS52" s="1"/>
      <c r="WDT52" s="1"/>
      <c r="WDU52" s="1"/>
      <c r="WDV52" s="1"/>
      <c r="WDW52" s="1"/>
      <c r="WDX52" s="1"/>
      <c r="WDY52" s="1"/>
      <c r="WDZ52" s="1"/>
      <c r="WEA52" s="1"/>
      <c r="WEB52" s="1"/>
      <c r="WEC52" s="1"/>
      <c r="WED52" s="1"/>
      <c r="WEE52" s="1"/>
      <c r="WEF52" s="1"/>
      <c r="WEG52" s="1"/>
      <c r="WEH52" s="1"/>
      <c r="WEI52" s="1"/>
      <c r="WEJ52" s="1"/>
      <c r="WEK52" s="1"/>
      <c r="WEL52" s="1"/>
      <c r="WEM52" s="1"/>
      <c r="WEN52" s="1"/>
      <c r="WEO52" s="1"/>
      <c r="WEP52" s="1"/>
      <c r="WEQ52" s="1"/>
      <c r="WER52" s="1"/>
      <c r="WES52" s="1"/>
      <c r="WET52" s="1"/>
      <c r="WEU52" s="1"/>
      <c r="WEV52" s="1"/>
      <c r="WEW52" s="1"/>
      <c r="WEX52" s="1"/>
      <c r="WEY52" s="1"/>
      <c r="WEZ52" s="1"/>
      <c r="WFA52" s="1"/>
      <c r="WFB52" s="1"/>
      <c r="WFC52" s="1"/>
      <c r="WFD52" s="1"/>
      <c r="WFE52" s="1"/>
      <c r="WFF52" s="1"/>
      <c r="WFG52" s="1"/>
      <c r="WFH52" s="1"/>
      <c r="WFI52" s="1"/>
      <c r="WFJ52" s="1"/>
      <c r="WFK52" s="1"/>
      <c r="WFL52" s="1"/>
      <c r="WFM52" s="1"/>
      <c r="WFN52" s="1"/>
      <c r="WFO52" s="1"/>
      <c r="WFP52" s="1"/>
      <c r="WFQ52" s="1"/>
      <c r="WFR52" s="1"/>
      <c r="WFS52" s="1"/>
      <c r="WFT52" s="1"/>
      <c r="WFU52" s="1"/>
      <c r="WFV52" s="1"/>
      <c r="WFW52" s="1"/>
      <c r="WFX52" s="1"/>
      <c r="WFY52" s="1"/>
      <c r="WFZ52" s="1"/>
      <c r="WGA52" s="1"/>
      <c r="WGB52" s="1"/>
      <c r="WGC52" s="1"/>
      <c r="WGD52" s="1"/>
      <c r="WGE52" s="1"/>
      <c r="WGF52" s="1"/>
      <c r="WGG52" s="1"/>
      <c r="WGH52" s="1"/>
      <c r="WGI52" s="1"/>
      <c r="WGJ52" s="1"/>
      <c r="WGK52" s="1"/>
      <c r="WGL52" s="1"/>
      <c r="WGM52" s="1"/>
      <c r="WGN52" s="1"/>
      <c r="WGO52" s="1"/>
      <c r="WGP52" s="1"/>
      <c r="WGQ52" s="1"/>
      <c r="WGR52" s="1"/>
      <c r="WGS52" s="1"/>
      <c r="WGT52" s="1"/>
      <c r="WGU52" s="1"/>
      <c r="WGV52" s="1"/>
      <c r="WGW52" s="1"/>
      <c r="WGX52" s="1"/>
      <c r="WGY52" s="1"/>
      <c r="WGZ52" s="1"/>
      <c r="WHA52" s="1"/>
      <c r="WHB52" s="1"/>
      <c r="WHC52" s="1"/>
      <c r="WHD52" s="1"/>
      <c r="WHE52" s="1"/>
      <c r="WHF52" s="1"/>
      <c r="WHG52" s="1"/>
      <c r="WHH52" s="1"/>
      <c r="WHI52" s="1"/>
      <c r="WHJ52" s="1"/>
      <c r="WHK52" s="1"/>
      <c r="WHL52" s="1"/>
      <c r="WHM52" s="1"/>
      <c r="WHN52" s="1"/>
      <c r="WHO52" s="1"/>
      <c r="WHP52" s="1"/>
      <c r="WHQ52" s="1"/>
      <c r="WHR52" s="1"/>
      <c r="WHS52" s="1"/>
      <c r="WHT52" s="1"/>
      <c r="WHU52" s="1"/>
      <c r="WHV52" s="1"/>
      <c r="WHW52" s="1"/>
      <c r="WHX52" s="1"/>
      <c r="WHY52" s="1"/>
      <c r="WHZ52" s="1"/>
      <c r="WIA52" s="1"/>
      <c r="WIB52" s="1"/>
      <c r="WIC52" s="1"/>
      <c r="WID52" s="1"/>
      <c r="WIE52" s="1"/>
      <c r="WIF52" s="1"/>
      <c r="WIG52" s="1"/>
      <c r="WIH52" s="1"/>
      <c r="WII52" s="1"/>
      <c r="WIJ52" s="1"/>
      <c r="WIK52" s="1"/>
      <c r="WIL52" s="1"/>
      <c r="WIM52" s="1"/>
      <c r="WIN52" s="1"/>
      <c r="WIO52" s="1"/>
      <c r="WIP52" s="1"/>
      <c r="WIQ52" s="1"/>
      <c r="WIR52" s="1"/>
      <c r="WIS52" s="1"/>
      <c r="WIT52" s="1"/>
      <c r="WIU52" s="1"/>
      <c r="WIV52" s="1"/>
      <c r="WIW52" s="1"/>
      <c r="WIX52" s="1"/>
      <c r="WIY52" s="1"/>
      <c r="WIZ52" s="1"/>
      <c r="WJA52" s="1"/>
      <c r="WJB52" s="1"/>
      <c r="WJC52" s="1"/>
      <c r="WJD52" s="1"/>
      <c r="WJE52" s="1"/>
      <c r="WJF52" s="1"/>
      <c r="WJG52" s="1"/>
      <c r="WJH52" s="1"/>
      <c r="WJI52" s="1"/>
      <c r="WJJ52" s="1"/>
      <c r="WJK52" s="1"/>
      <c r="WJL52" s="1"/>
      <c r="WJM52" s="1"/>
      <c r="WJN52" s="1"/>
      <c r="WJO52" s="1"/>
      <c r="WJP52" s="1"/>
      <c r="WJQ52" s="1"/>
      <c r="WJR52" s="1"/>
      <c r="WJS52" s="1"/>
      <c r="WJT52" s="1"/>
      <c r="WJU52" s="1"/>
      <c r="WJV52" s="1"/>
      <c r="WJW52" s="1"/>
      <c r="WJX52" s="1"/>
      <c r="WJY52" s="1"/>
      <c r="WJZ52" s="1"/>
      <c r="WKA52" s="1"/>
      <c r="WKB52" s="1"/>
      <c r="WKC52" s="1"/>
      <c r="WKD52" s="1"/>
      <c r="WKE52" s="1"/>
      <c r="WKF52" s="1"/>
      <c r="WKG52" s="1"/>
      <c r="WKH52" s="1"/>
      <c r="WKI52" s="1"/>
      <c r="WKJ52" s="1"/>
      <c r="WKK52" s="1"/>
      <c r="WKL52" s="1"/>
      <c r="WKM52" s="1"/>
      <c r="WKN52" s="1"/>
      <c r="WKO52" s="1"/>
      <c r="WKP52" s="1"/>
      <c r="WKQ52" s="1"/>
      <c r="WKR52" s="1"/>
      <c r="WKS52" s="1"/>
      <c r="WKT52" s="1"/>
      <c r="WKU52" s="1"/>
      <c r="WKV52" s="1"/>
      <c r="WKW52" s="1"/>
      <c r="WKX52" s="1"/>
      <c r="WKY52" s="1"/>
      <c r="WKZ52" s="1"/>
      <c r="WLA52" s="1"/>
      <c r="WLB52" s="1"/>
      <c r="WLC52" s="1"/>
      <c r="WLD52" s="1"/>
      <c r="WLE52" s="1"/>
      <c r="WLF52" s="1"/>
      <c r="WLG52" s="1"/>
      <c r="WLH52" s="1"/>
      <c r="WLI52" s="1"/>
      <c r="WLJ52" s="1"/>
      <c r="WLK52" s="1"/>
      <c r="WLL52" s="1"/>
      <c r="WLM52" s="1"/>
      <c r="WLN52" s="1"/>
      <c r="WLO52" s="1"/>
      <c r="WLP52" s="1"/>
      <c r="WLQ52" s="1"/>
      <c r="WLR52" s="1"/>
      <c r="WLS52" s="1"/>
      <c r="WLT52" s="1"/>
      <c r="WLU52" s="1"/>
      <c r="WLV52" s="1"/>
      <c r="WLW52" s="1"/>
      <c r="WLX52" s="1"/>
      <c r="WLY52" s="1"/>
      <c r="WLZ52" s="1"/>
      <c r="WMA52" s="1"/>
      <c r="WMB52" s="1"/>
      <c r="WMC52" s="1"/>
      <c r="WMD52" s="1"/>
      <c r="WME52" s="1"/>
      <c r="WMF52" s="1"/>
      <c r="WMG52" s="1"/>
      <c r="WMH52" s="1"/>
      <c r="WMI52" s="1"/>
      <c r="WMJ52" s="1"/>
      <c r="WMK52" s="1"/>
      <c r="WML52" s="1"/>
      <c r="WMM52" s="1"/>
      <c r="WMN52" s="1"/>
      <c r="WMO52" s="1"/>
      <c r="WMP52" s="1"/>
      <c r="WMQ52" s="1"/>
      <c r="WMR52" s="1"/>
      <c r="WMS52" s="1"/>
      <c r="WMT52" s="1"/>
      <c r="WMU52" s="1"/>
      <c r="WMV52" s="1"/>
      <c r="WMW52" s="1"/>
      <c r="WMX52" s="1"/>
      <c r="WMY52" s="1"/>
      <c r="WMZ52" s="1"/>
      <c r="WNA52" s="1"/>
      <c r="WNB52" s="1"/>
      <c r="WNC52" s="1"/>
      <c r="WND52" s="1"/>
      <c r="WNE52" s="1"/>
      <c r="WNF52" s="1"/>
      <c r="WNG52" s="1"/>
      <c r="WNH52" s="1"/>
      <c r="WNI52" s="1"/>
      <c r="WNJ52" s="1"/>
      <c r="WNK52" s="1"/>
      <c r="WNL52" s="1"/>
      <c r="WNM52" s="1"/>
      <c r="WNN52" s="1"/>
      <c r="WNO52" s="1"/>
      <c r="WNP52" s="1"/>
      <c r="WNQ52" s="1"/>
      <c r="WNR52" s="1"/>
      <c r="WNS52" s="1"/>
      <c r="WNT52" s="1"/>
      <c r="WNU52" s="1"/>
      <c r="WNV52" s="1"/>
      <c r="WNW52" s="1"/>
      <c r="WNX52" s="1"/>
      <c r="WNY52" s="1"/>
      <c r="WNZ52" s="1"/>
      <c r="WOA52" s="1"/>
      <c r="WOB52" s="1"/>
      <c r="WOC52" s="1"/>
      <c r="WOD52" s="1"/>
      <c r="WOE52" s="1"/>
      <c r="WOF52" s="1"/>
      <c r="WOG52" s="1"/>
      <c r="WOH52" s="1"/>
      <c r="WOI52" s="1"/>
      <c r="WOJ52" s="1"/>
      <c r="WOK52" s="1"/>
      <c r="WOL52" s="1"/>
      <c r="WOM52" s="1"/>
      <c r="WON52" s="1"/>
      <c r="WOO52" s="1"/>
      <c r="WOP52" s="1"/>
      <c r="WOQ52" s="1"/>
      <c r="WOR52" s="1"/>
      <c r="WOS52" s="1"/>
      <c r="WOT52" s="1"/>
      <c r="WOU52" s="1"/>
      <c r="WOV52" s="1"/>
      <c r="WOW52" s="1"/>
      <c r="WOX52" s="1"/>
      <c r="WOY52" s="1"/>
      <c r="WOZ52" s="1"/>
      <c r="WPA52" s="1"/>
      <c r="WPB52" s="1"/>
      <c r="WPC52" s="1"/>
      <c r="WPD52" s="1"/>
      <c r="WPE52" s="1"/>
      <c r="WPF52" s="1"/>
      <c r="WPG52" s="1"/>
      <c r="WPH52" s="1"/>
      <c r="WPI52" s="1"/>
      <c r="WPJ52" s="1"/>
      <c r="WPK52" s="1"/>
      <c r="WPL52" s="1"/>
      <c r="WPM52" s="1"/>
      <c r="WPN52" s="1"/>
      <c r="WPO52" s="1"/>
      <c r="WPP52" s="1"/>
      <c r="WPQ52" s="1"/>
      <c r="WPR52" s="1"/>
      <c r="WPS52" s="1"/>
      <c r="WPT52" s="1"/>
      <c r="WPU52" s="1"/>
      <c r="WPV52" s="1"/>
      <c r="WPW52" s="1"/>
      <c r="WPX52" s="1"/>
      <c r="WPY52" s="1"/>
      <c r="WPZ52" s="1"/>
      <c r="WQA52" s="1"/>
      <c r="WQB52" s="1"/>
      <c r="WQC52" s="1"/>
      <c r="WQD52" s="1"/>
      <c r="WQE52" s="1"/>
      <c r="WQF52" s="1"/>
      <c r="WQG52" s="1"/>
      <c r="WQH52" s="1"/>
      <c r="WQI52" s="1"/>
      <c r="WQJ52" s="1"/>
      <c r="WQK52" s="1"/>
      <c r="WQL52" s="1"/>
      <c r="WQM52" s="1"/>
      <c r="WQN52" s="1"/>
      <c r="WQO52" s="1"/>
      <c r="WQP52" s="1"/>
      <c r="WQQ52" s="1"/>
      <c r="WQR52" s="1"/>
      <c r="WQS52" s="1"/>
      <c r="WQT52" s="1"/>
      <c r="WQU52" s="1"/>
      <c r="WQV52" s="1"/>
      <c r="WQW52" s="1"/>
      <c r="WQX52" s="1"/>
      <c r="WQY52" s="1"/>
      <c r="WQZ52" s="1"/>
      <c r="WRA52" s="1"/>
      <c r="WRB52" s="1"/>
      <c r="WRC52" s="1"/>
      <c r="WRD52" s="1"/>
      <c r="WRE52" s="1"/>
      <c r="WRF52" s="1"/>
      <c r="WRG52" s="1"/>
      <c r="WRH52" s="1"/>
      <c r="WRI52" s="1"/>
      <c r="WRJ52" s="1"/>
      <c r="WRK52" s="1"/>
      <c r="WRL52" s="1"/>
      <c r="WRM52" s="1"/>
      <c r="WRN52" s="1"/>
      <c r="WRO52" s="1"/>
      <c r="WRP52" s="1"/>
      <c r="WRQ52" s="1"/>
      <c r="WRR52" s="1"/>
      <c r="WRS52" s="1"/>
      <c r="WRT52" s="1"/>
      <c r="WRU52" s="1"/>
      <c r="WRV52" s="1"/>
      <c r="WRW52" s="1"/>
      <c r="WRX52" s="1"/>
      <c r="WRY52" s="1"/>
      <c r="WRZ52" s="1"/>
      <c r="WSA52" s="1"/>
      <c r="WSB52" s="1"/>
      <c r="WSC52" s="1"/>
      <c r="WSD52" s="1"/>
      <c r="WSE52" s="1"/>
      <c r="WSF52" s="1"/>
      <c r="WSG52" s="1"/>
      <c r="WSH52" s="1"/>
      <c r="WSI52" s="1"/>
      <c r="WSJ52" s="1"/>
      <c r="WSK52" s="1"/>
      <c r="WSL52" s="1"/>
      <c r="WSM52" s="1"/>
      <c r="WSN52" s="1"/>
      <c r="WSO52" s="1"/>
      <c r="WSP52" s="1"/>
      <c r="WSQ52" s="1"/>
      <c r="WSR52" s="1"/>
      <c r="WSS52" s="1"/>
      <c r="WST52" s="1"/>
      <c r="WSU52" s="1"/>
      <c r="WSV52" s="1"/>
      <c r="WSW52" s="1"/>
      <c r="WSX52" s="1"/>
      <c r="WSY52" s="1"/>
      <c r="WSZ52" s="1"/>
      <c r="WTA52" s="1"/>
      <c r="WTB52" s="1"/>
      <c r="WTC52" s="1"/>
      <c r="WTD52" s="1"/>
      <c r="WTE52" s="1"/>
      <c r="WTF52" s="1"/>
      <c r="WTG52" s="1"/>
      <c r="WTH52" s="1"/>
      <c r="WTI52" s="1"/>
      <c r="WTJ52" s="1"/>
      <c r="WTK52" s="1"/>
      <c r="WTL52" s="1"/>
      <c r="WTM52" s="1"/>
      <c r="WTN52" s="1"/>
      <c r="WTO52" s="1"/>
      <c r="WTP52" s="1"/>
      <c r="WTQ52" s="1"/>
      <c r="WTR52" s="1"/>
      <c r="WTS52" s="1"/>
      <c r="WTT52" s="1"/>
      <c r="WTU52" s="1"/>
      <c r="WTV52" s="1"/>
      <c r="WTW52" s="1"/>
      <c r="WTX52" s="1"/>
      <c r="WTY52" s="1"/>
      <c r="WTZ52" s="1"/>
      <c r="WUA52" s="1"/>
      <c r="WUB52" s="1"/>
      <c r="WUC52" s="1"/>
      <c r="WUD52" s="1"/>
      <c r="WUE52" s="1"/>
      <c r="WUF52" s="1"/>
      <c r="WUG52" s="1"/>
      <c r="WUH52" s="1"/>
      <c r="WUI52" s="1"/>
      <c r="WUJ52" s="1"/>
      <c r="WUK52" s="1"/>
      <c r="WUL52" s="1"/>
      <c r="WUM52" s="1"/>
      <c r="WUN52" s="1"/>
      <c r="WUO52" s="1"/>
      <c r="WUP52" s="1"/>
      <c r="WUQ52" s="1"/>
      <c r="WUR52" s="1"/>
      <c r="WUS52" s="1"/>
      <c r="WUT52" s="1"/>
      <c r="WUU52" s="1"/>
      <c r="WUV52" s="1"/>
      <c r="WUW52" s="1"/>
      <c r="WUX52" s="1"/>
      <c r="WUY52" s="1"/>
      <c r="WUZ52" s="1"/>
      <c r="WVA52" s="1"/>
      <c r="WVB52" s="1"/>
      <c r="WVC52" s="1"/>
      <c r="WVD52" s="1"/>
      <c r="WVE52" s="1"/>
      <c r="WVF52" s="1"/>
      <c r="WVG52" s="1"/>
      <c r="WVH52" s="1"/>
      <c r="WVI52" s="1"/>
      <c r="WVJ52" s="1"/>
      <c r="WVK52" s="1"/>
      <c r="WVL52" s="1"/>
      <c r="WVM52" s="1"/>
      <c r="WVN52" s="1"/>
      <c r="WVO52" s="1"/>
      <c r="WVP52" s="1"/>
      <c r="WVQ52" s="1"/>
      <c r="WVR52" s="1"/>
      <c r="WVS52" s="1"/>
      <c r="WVT52" s="1"/>
      <c r="WVU52" s="1"/>
      <c r="WVV52" s="1"/>
      <c r="WVW52" s="1"/>
      <c r="WVX52" s="1"/>
      <c r="WVY52" s="1"/>
      <c r="WVZ52" s="1"/>
      <c r="WWA52" s="1"/>
      <c r="WWB52" s="1"/>
      <c r="WWC52" s="1"/>
      <c r="WWD52" s="1"/>
      <c r="WWE52" s="1"/>
      <c r="WWF52" s="1"/>
      <c r="WWG52" s="1"/>
      <c r="WWH52" s="1"/>
      <c r="WWI52" s="1"/>
      <c r="WWJ52" s="1"/>
      <c r="WWK52" s="1"/>
      <c r="WWL52" s="1"/>
      <c r="WWM52" s="1"/>
      <c r="WWN52" s="1"/>
      <c r="WWO52" s="1"/>
      <c r="WWP52" s="1"/>
      <c r="WWQ52" s="1"/>
      <c r="WWR52" s="1"/>
      <c r="WWS52" s="1"/>
      <c r="WWT52" s="1"/>
      <c r="WWU52" s="1"/>
      <c r="WWV52" s="1"/>
      <c r="WWW52" s="1"/>
      <c r="WWX52" s="1"/>
      <c r="WWY52" s="1"/>
      <c r="WWZ52" s="1"/>
      <c r="WXA52" s="1"/>
      <c r="WXB52" s="1"/>
      <c r="WXC52" s="1"/>
      <c r="WXD52" s="1"/>
      <c r="WXE52" s="1"/>
      <c r="WXF52" s="1"/>
      <c r="WXG52" s="1"/>
      <c r="WXH52" s="1"/>
      <c r="WXI52" s="1"/>
      <c r="WXJ52" s="1"/>
      <c r="WXK52" s="1"/>
      <c r="WXL52" s="1"/>
      <c r="WXM52" s="1"/>
      <c r="WXN52" s="1"/>
      <c r="WXO52" s="1"/>
      <c r="WXP52" s="1"/>
      <c r="WXQ52" s="1"/>
      <c r="WXR52" s="1"/>
      <c r="WXS52" s="1"/>
      <c r="WXT52" s="1"/>
      <c r="WXU52" s="1"/>
      <c r="WXV52" s="1"/>
      <c r="WXW52" s="1"/>
      <c r="WXX52" s="1"/>
      <c r="WXY52" s="1"/>
      <c r="WXZ52" s="1"/>
      <c r="WYA52" s="1"/>
      <c r="WYB52" s="1"/>
      <c r="WYC52" s="1"/>
      <c r="WYD52" s="1"/>
      <c r="WYE52" s="1"/>
      <c r="WYF52" s="1"/>
      <c r="WYG52" s="1"/>
      <c r="WYH52" s="1"/>
      <c r="WYI52" s="1"/>
      <c r="WYJ52" s="1"/>
      <c r="WYK52" s="1"/>
      <c r="WYL52" s="1"/>
      <c r="WYM52" s="1"/>
      <c r="WYN52" s="1"/>
      <c r="WYO52" s="1"/>
      <c r="WYP52" s="1"/>
      <c r="WYQ52" s="1"/>
      <c r="WYR52" s="1"/>
      <c r="WYS52" s="1"/>
      <c r="WYT52" s="1"/>
      <c r="WYU52" s="1"/>
      <c r="WYV52" s="1"/>
      <c r="WYW52" s="1"/>
      <c r="WYX52" s="1"/>
      <c r="WYY52" s="1"/>
      <c r="WYZ52" s="1"/>
      <c r="WZA52" s="1"/>
      <c r="WZB52" s="1"/>
      <c r="WZC52" s="1"/>
      <c r="WZD52" s="1"/>
      <c r="WZE52" s="1"/>
      <c r="WZF52" s="1"/>
      <c r="WZG52" s="1"/>
      <c r="WZH52" s="1"/>
      <c r="WZI52" s="1"/>
      <c r="WZJ52" s="1"/>
      <c r="WZK52" s="1"/>
      <c r="WZL52" s="1"/>
      <c r="WZM52" s="1"/>
      <c r="WZN52" s="1"/>
      <c r="WZO52" s="1"/>
      <c r="WZP52" s="1"/>
      <c r="WZQ52" s="1"/>
      <c r="WZR52" s="1"/>
      <c r="WZS52" s="1"/>
      <c r="WZT52" s="1"/>
      <c r="WZU52" s="1"/>
      <c r="WZV52" s="1"/>
      <c r="WZW52" s="1"/>
      <c r="WZX52" s="1"/>
      <c r="WZY52" s="1"/>
      <c r="WZZ52" s="1"/>
      <c r="XAA52" s="1"/>
      <c r="XAB52" s="1"/>
      <c r="XAC52" s="1"/>
      <c r="XAD52" s="1"/>
      <c r="XAE52" s="1"/>
      <c r="XAF52" s="1"/>
      <c r="XAG52" s="1"/>
      <c r="XAH52" s="1"/>
      <c r="XAI52" s="1"/>
      <c r="XAJ52" s="1"/>
      <c r="XAK52" s="1"/>
      <c r="XAL52" s="1"/>
      <c r="XAM52" s="1"/>
      <c r="XAN52" s="1"/>
      <c r="XAO52" s="1"/>
      <c r="XAP52" s="1"/>
      <c r="XAQ52" s="1"/>
      <c r="XAR52" s="1"/>
      <c r="XAS52" s="1"/>
      <c r="XAT52" s="1"/>
      <c r="XAU52" s="1"/>
      <c r="XAV52" s="1"/>
      <c r="XAW52" s="1"/>
      <c r="XAX52" s="1"/>
      <c r="XAY52" s="1"/>
      <c r="XAZ52" s="1"/>
      <c r="XBA52" s="1"/>
      <c r="XBB52" s="1"/>
      <c r="XBC52" s="1"/>
      <c r="XBD52" s="1"/>
      <c r="XBE52" s="1"/>
      <c r="XBF52" s="1"/>
      <c r="XBG52" s="1"/>
      <c r="XBH52" s="1"/>
      <c r="XBI52" s="1"/>
      <c r="XBJ52" s="1"/>
      <c r="XBK52" s="1"/>
      <c r="XBL52" s="1"/>
      <c r="XBM52" s="1"/>
      <c r="XBN52" s="1"/>
      <c r="XBO52" s="1"/>
      <c r="XBP52" s="1"/>
      <c r="XBQ52" s="1"/>
      <c r="XBR52" s="1"/>
      <c r="XBS52" s="1"/>
      <c r="XBT52" s="1"/>
      <c r="XBU52" s="1"/>
      <c r="XBV52" s="1"/>
      <c r="XBW52" s="1"/>
      <c r="XBX52" s="1"/>
      <c r="XBY52" s="1"/>
      <c r="XBZ52" s="1"/>
      <c r="XCA52" s="1"/>
      <c r="XCB52" s="1"/>
      <c r="XCC52" s="1"/>
      <c r="XCD52" s="1"/>
      <c r="XCE52" s="1"/>
      <c r="XCF52" s="1"/>
      <c r="XCG52" s="1"/>
      <c r="XCH52" s="1"/>
      <c r="XCI52" s="1"/>
      <c r="XCJ52" s="1"/>
      <c r="XCK52" s="1"/>
      <c r="XCL52" s="1"/>
      <c r="XCM52" s="1"/>
      <c r="XCN52" s="1"/>
      <c r="XCO52" s="1"/>
      <c r="XCP52" s="1"/>
      <c r="XCQ52" s="1"/>
      <c r="XCR52" s="1"/>
      <c r="XCS52" s="1"/>
      <c r="XCT52" s="1"/>
      <c r="XCU52" s="1"/>
      <c r="XCV52" s="1"/>
      <c r="XCW52" s="1"/>
      <c r="XCX52" s="1"/>
      <c r="XCY52" s="1"/>
      <c r="XCZ52" s="1"/>
      <c r="XDA52" s="1"/>
    </row>
    <row r="53" spans="2:16329" ht="17.45" customHeight="1">
      <c r="D53" s="18"/>
      <c r="E53" s="10">
        <v>0</v>
      </c>
      <c r="F53" s="10">
        <v>0</v>
      </c>
      <c r="G53" s="10">
        <v>0</v>
      </c>
      <c r="H53" s="18"/>
      <c r="I53" s="10">
        <v>0</v>
      </c>
      <c r="J53" s="10">
        <v>0</v>
      </c>
      <c r="K53" s="10">
        <v>0</v>
      </c>
      <c r="L53" s="10">
        <v>0</v>
      </c>
      <c r="M53" s="18"/>
      <c r="N53" s="10">
        <v>0</v>
      </c>
      <c r="O53" s="10">
        <v>0</v>
      </c>
      <c r="P53" s="10">
        <v>0</v>
      </c>
      <c r="Q53" s="10">
        <v>0</v>
      </c>
      <c r="R53" s="18"/>
      <c r="S53" s="10">
        <v>0</v>
      </c>
      <c r="T53" s="10">
        <v>0</v>
      </c>
      <c r="U53" s="10">
        <v>0</v>
      </c>
      <c r="V53" s="10">
        <v>0</v>
      </c>
      <c r="W53" s="18"/>
      <c r="X53" s="10">
        <v>0</v>
      </c>
      <c r="Y53" s="10">
        <v>0</v>
      </c>
      <c r="Z53" s="10">
        <v>0</v>
      </c>
      <c r="AA53" s="10">
        <v>0</v>
      </c>
      <c r="AB53" s="18"/>
      <c r="AC53" s="10">
        <v>0</v>
      </c>
      <c r="AD53" s="10">
        <v>0</v>
      </c>
      <c r="AE53" s="10">
        <v>0</v>
      </c>
      <c r="AF53" s="10">
        <v>0</v>
      </c>
      <c r="AG53" s="18"/>
      <c r="AH53" s="10">
        <v>0</v>
      </c>
      <c r="AI53" s="10">
        <v>0</v>
      </c>
      <c r="AJ53" s="10">
        <v>0</v>
      </c>
      <c r="AK53" s="10">
        <v>0</v>
      </c>
      <c r="AL53" s="18"/>
      <c r="AM53" s="10">
        <v>0</v>
      </c>
      <c r="AN53" s="10">
        <v>0</v>
      </c>
      <c r="AO53" s="10">
        <f t="shared" ref="AO53:AP53" si="17">AO26-AO52</f>
        <v>0</v>
      </c>
      <c r="AP53" s="10">
        <f t="shared" si="17"/>
        <v>0</v>
      </c>
      <c r="AQ53" s="18"/>
      <c r="AR53" s="10">
        <f>AR26-AR52</f>
        <v>0</v>
      </c>
      <c r="AS53" s="10">
        <f>AS26-AS52</f>
        <v>0</v>
      </c>
      <c r="AT53" s="10">
        <f>AT26-AT52</f>
        <v>0</v>
      </c>
      <c r="AU53" s="10">
        <v>0</v>
      </c>
      <c r="AW53" s="10">
        <v>0</v>
      </c>
      <c r="AX53" s="10">
        <f>AX52-AX26</f>
        <v>0</v>
      </c>
      <c r="AY53" s="10"/>
      <c r="AZ53" s="10">
        <f>AZ52-AZ26</f>
        <v>0</v>
      </c>
      <c r="BB53" s="10"/>
    </row>
    <row r="54" spans="2:16329">
      <c r="D54" s="18"/>
      <c r="E54" s="10"/>
      <c r="F54" s="10"/>
      <c r="G54" s="10"/>
      <c r="H54" s="18"/>
      <c r="I54" s="10"/>
      <c r="J54" s="10"/>
      <c r="K54" s="10"/>
      <c r="L54" s="10"/>
      <c r="M54" s="18"/>
      <c r="N54" s="10"/>
      <c r="O54" s="10"/>
      <c r="P54" s="10"/>
      <c r="Q54" s="10"/>
      <c r="R54" s="18"/>
      <c r="S54" s="10"/>
      <c r="T54" s="10"/>
      <c r="U54" s="10"/>
      <c r="V54" s="10"/>
      <c r="W54" s="18"/>
      <c r="X54" s="10"/>
      <c r="Y54" s="10"/>
      <c r="Z54" s="10"/>
      <c r="AA54" s="10"/>
      <c r="AB54" s="18"/>
      <c r="AC54" s="10"/>
      <c r="AD54" s="10"/>
      <c r="AE54" s="10"/>
      <c r="AF54" s="10"/>
      <c r="AG54" s="18"/>
      <c r="AH54" s="10"/>
      <c r="AI54" s="10"/>
      <c r="AJ54" s="10"/>
      <c r="AK54" s="10"/>
      <c r="AL54" s="18"/>
      <c r="AM54" s="10"/>
      <c r="AN54" s="10"/>
      <c r="AO54" s="10"/>
      <c r="AP54" s="10"/>
      <c r="AQ54" s="18"/>
      <c r="AR54" s="10"/>
      <c r="AS54" s="10">
        <v>0</v>
      </c>
      <c r="AT54" s="10"/>
      <c r="AY54" s="10"/>
    </row>
    <row r="55" spans="2:16329">
      <c r="D55" s="18"/>
      <c r="E55" s="10"/>
      <c r="F55" s="10"/>
      <c r="G55" s="10"/>
      <c r="H55" s="18"/>
      <c r="I55" s="10"/>
      <c r="J55" s="10"/>
      <c r="K55" s="10"/>
      <c r="L55" s="10"/>
      <c r="M55" s="18"/>
      <c r="N55" s="10"/>
      <c r="O55" s="10"/>
      <c r="P55" s="10"/>
      <c r="Q55" s="10"/>
      <c r="R55" s="18"/>
      <c r="S55" s="10"/>
      <c r="T55" s="10"/>
      <c r="U55" s="10"/>
      <c r="V55" s="10"/>
      <c r="W55" s="18"/>
      <c r="X55" s="10"/>
      <c r="Y55" s="10"/>
      <c r="Z55" s="10"/>
      <c r="AA55" s="10"/>
      <c r="AB55" s="18"/>
      <c r="AC55" s="10"/>
      <c r="AD55" s="10"/>
      <c r="AE55" s="10"/>
      <c r="AF55" s="10"/>
      <c r="AG55" s="18"/>
      <c r="AH55" s="10"/>
      <c r="AI55" s="10"/>
      <c r="AJ55" s="10"/>
      <c r="AK55" s="10"/>
      <c r="AL55" s="18"/>
      <c r="AM55" s="10"/>
      <c r="AN55" s="10"/>
      <c r="AO55" s="10"/>
      <c r="AP55" s="10"/>
      <c r="AQ55" s="18"/>
      <c r="AR55" s="10"/>
      <c r="AS55" s="10"/>
      <c r="AT55" s="10"/>
      <c r="AY55" s="10"/>
    </row>
    <row r="56" spans="2:16329">
      <c r="D56" s="18"/>
      <c r="E56" s="10"/>
      <c r="F56" s="10"/>
      <c r="G56" s="10"/>
      <c r="H56" s="18"/>
      <c r="I56" s="10"/>
      <c r="J56" s="10"/>
      <c r="K56" s="10"/>
      <c r="L56" s="10"/>
      <c r="M56" s="18"/>
      <c r="N56" s="10"/>
      <c r="O56" s="10"/>
      <c r="P56" s="10"/>
      <c r="Q56" s="10"/>
      <c r="R56" s="18"/>
      <c r="S56" s="10"/>
      <c r="T56" s="10"/>
      <c r="U56" s="10"/>
      <c r="V56" s="10"/>
      <c r="W56" s="18"/>
      <c r="X56" s="10"/>
      <c r="Y56" s="10"/>
      <c r="Z56" s="10"/>
      <c r="AA56" s="10"/>
      <c r="AB56" s="18"/>
      <c r="AC56" s="10"/>
      <c r="AD56" s="10"/>
      <c r="AE56" s="10"/>
      <c r="AF56" s="10"/>
      <c r="AG56" s="18"/>
      <c r="AH56" s="10"/>
      <c r="AI56" s="10"/>
      <c r="AJ56" s="10"/>
      <c r="AK56" s="10"/>
      <c r="AL56" s="18"/>
      <c r="AM56" s="10"/>
      <c r="AN56" s="10"/>
      <c r="AO56" s="10"/>
      <c r="AP56" s="10"/>
      <c r="AQ56" s="18"/>
      <c r="AR56" s="10"/>
      <c r="AS56" s="10"/>
      <c r="AT56" s="10"/>
      <c r="AY56" s="10"/>
    </row>
    <row r="57" spans="2:16329">
      <c r="D57" s="18"/>
      <c r="E57" s="10"/>
      <c r="F57" s="10"/>
      <c r="G57" s="10"/>
      <c r="H57" s="18"/>
      <c r="I57" s="10"/>
      <c r="J57" s="10"/>
      <c r="K57" s="10"/>
      <c r="L57" s="10"/>
      <c r="M57" s="18"/>
      <c r="N57" s="10"/>
      <c r="O57" s="10"/>
      <c r="P57" s="10"/>
      <c r="Q57" s="10"/>
      <c r="R57" s="18"/>
      <c r="S57" s="10"/>
      <c r="T57" s="10"/>
      <c r="U57" s="10"/>
      <c r="V57" s="10"/>
      <c r="W57" s="18"/>
      <c r="X57" s="10"/>
      <c r="Y57" s="10"/>
      <c r="Z57" s="10"/>
      <c r="AA57" s="10"/>
      <c r="AB57" s="18"/>
      <c r="AC57" s="10"/>
      <c r="AD57" s="10"/>
      <c r="AE57" s="10"/>
      <c r="AF57" s="10"/>
      <c r="AG57" s="18"/>
      <c r="AH57" s="10"/>
      <c r="AI57" s="10"/>
      <c r="AJ57" s="10"/>
      <c r="AK57" s="10"/>
      <c r="AL57" s="18"/>
      <c r="AM57" s="10"/>
      <c r="AN57" s="10"/>
      <c r="AO57" s="10"/>
      <c r="AP57" s="10"/>
      <c r="AQ57" s="18"/>
      <c r="AR57" s="10"/>
      <c r="AS57" s="10"/>
      <c r="AT57" s="10"/>
      <c r="AY57" s="10"/>
    </row>
    <row r="58" spans="2:16329">
      <c r="D58" s="18"/>
      <c r="E58" s="10"/>
      <c r="F58" s="10"/>
      <c r="G58" s="10"/>
      <c r="H58" s="18"/>
      <c r="I58" s="10"/>
      <c r="J58" s="10"/>
      <c r="K58" s="10"/>
      <c r="L58" s="10"/>
      <c r="M58" s="18"/>
      <c r="N58" s="10"/>
      <c r="O58" s="10"/>
      <c r="P58" s="10"/>
      <c r="Q58" s="10"/>
      <c r="R58" s="18"/>
      <c r="S58" s="10"/>
      <c r="T58" s="10"/>
      <c r="U58" s="10"/>
      <c r="V58" s="10"/>
      <c r="W58" s="18"/>
      <c r="X58" s="10"/>
      <c r="Y58" s="10"/>
      <c r="Z58" s="10"/>
      <c r="AA58" s="10"/>
      <c r="AB58" s="18"/>
      <c r="AC58" s="10"/>
      <c r="AD58" s="10"/>
      <c r="AE58" s="10"/>
      <c r="AF58" s="10"/>
      <c r="AG58" s="18"/>
      <c r="AH58" s="10"/>
      <c r="AI58" s="10"/>
      <c r="AJ58" s="10"/>
      <c r="AK58" s="10"/>
      <c r="AL58" s="18"/>
      <c r="AM58" s="10"/>
      <c r="AN58" s="10"/>
      <c r="AO58" s="10"/>
      <c r="AP58" s="10"/>
      <c r="AQ58" s="18"/>
      <c r="AR58" s="10"/>
      <c r="AS58" s="10"/>
      <c r="AT58" s="10"/>
      <c r="AY58" s="10"/>
    </row>
    <row r="59" spans="2:16329">
      <c r="D59" s="18"/>
      <c r="E59" s="10"/>
      <c r="F59" s="10"/>
      <c r="G59" s="10"/>
      <c r="H59" s="18"/>
      <c r="I59" s="10"/>
      <c r="J59" s="10"/>
      <c r="K59" s="10"/>
      <c r="L59" s="10"/>
      <c r="M59" s="18"/>
      <c r="N59" s="10"/>
      <c r="O59" s="10"/>
      <c r="P59" s="10"/>
      <c r="Q59" s="10"/>
      <c r="R59" s="18"/>
      <c r="S59" s="10"/>
      <c r="T59" s="10"/>
      <c r="U59" s="10"/>
      <c r="V59" s="10"/>
      <c r="W59" s="18"/>
      <c r="X59" s="10"/>
      <c r="Y59" s="10"/>
      <c r="Z59" s="10"/>
      <c r="AA59" s="10"/>
      <c r="AB59" s="18"/>
      <c r="AC59" s="10"/>
      <c r="AD59" s="10"/>
      <c r="AE59" s="10"/>
      <c r="AF59" s="10"/>
      <c r="AG59" s="18"/>
      <c r="AH59" s="10"/>
      <c r="AI59" s="10"/>
      <c r="AJ59" s="10"/>
      <c r="AK59" s="10"/>
      <c r="AL59" s="18"/>
      <c r="AM59" s="10"/>
      <c r="AN59" s="10"/>
      <c r="AO59" s="10"/>
      <c r="AP59" s="10"/>
      <c r="AQ59" s="18"/>
      <c r="AR59" s="10"/>
      <c r="AS59" s="10"/>
      <c r="AT59" s="10"/>
      <c r="AY59" s="10"/>
    </row>
    <row r="60" spans="2:16329">
      <c r="D60" s="18"/>
      <c r="E60" s="10"/>
      <c r="F60" s="10"/>
      <c r="G60" s="10"/>
      <c r="H60" s="18"/>
      <c r="I60" s="10"/>
      <c r="J60" s="10"/>
      <c r="K60" s="10"/>
      <c r="L60" s="10"/>
      <c r="M60" s="18"/>
      <c r="N60" s="10"/>
      <c r="O60" s="10"/>
      <c r="P60" s="10"/>
      <c r="Q60" s="10"/>
      <c r="R60" s="18"/>
      <c r="S60" s="10"/>
      <c r="T60" s="10"/>
      <c r="U60" s="10"/>
      <c r="V60" s="10"/>
      <c r="W60" s="18"/>
      <c r="X60" s="10"/>
      <c r="Y60" s="10"/>
      <c r="Z60" s="10"/>
      <c r="AA60" s="10"/>
      <c r="AB60" s="18"/>
      <c r="AC60" s="10"/>
      <c r="AD60" s="10"/>
      <c r="AE60" s="10"/>
      <c r="AF60" s="10"/>
      <c r="AG60" s="18"/>
      <c r="AH60" s="10"/>
      <c r="AI60" s="10"/>
      <c r="AJ60" s="10"/>
      <c r="AK60" s="10"/>
      <c r="AL60" s="18"/>
      <c r="AM60" s="10"/>
      <c r="AN60" s="10"/>
      <c r="AO60" s="10"/>
      <c r="AP60" s="10"/>
      <c r="AQ60" s="18"/>
      <c r="AR60" s="10"/>
      <c r="AS60" s="10"/>
      <c r="AT60" s="10"/>
      <c r="AY60" s="10"/>
    </row>
    <row r="61" spans="2:16329">
      <c r="D61" s="18"/>
      <c r="E61" s="10"/>
      <c r="F61" s="10"/>
      <c r="G61" s="10"/>
      <c r="H61" s="18"/>
      <c r="I61" s="10"/>
      <c r="J61" s="10"/>
      <c r="K61" s="10"/>
      <c r="L61" s="10"/>
      <c r="M61" s="18"/>
      <c r="N61" s="10"/>
      <c r="O61" s="10"/>
      <c r="P61" s="10"/>
      <c r="Q61" s="10"/>
      <c r="R61" s="18"/>
      <c r="S61" s="10"/>
      <c r="T61" s="10"/>
      <c r="U61" s="10"/>
      <c r="V61" s="10"/>
      <c r="W61" s="18"/>
      <c r="X61" s="10"/>
      <c r="Y61" s="10"/>
      <c r="Z61" s="10"/>
      <c r="AA61" s="10"/>
      <c r="AB61" s="18"/>
      <c r="AC61" s="10"/>
      <c r="AD61" s="10"/>
      <c r="AE61" s="10"/>
      <c r="AF61" s="10"/>
      <c r="AG61" s="18"/>
      <c r="AH61" s="10"/>
      <c r="AI61" s="10"/>
      <c r="AJ61" s="10"/>
      <c r="AK61" s="10"/>
      <c r="AL61" s="18"/>
      <c r="AM61" s="10"/>
      <c r="AN61" s="10"/>
      <c r="AO61" s="10"/>
      <c r="AP61" s="10"/>
      <c r="AQ61" s="18"/>
      <c r="AR61" s="10"/>
      <c r="AS61" s="10"/>
      <c r="AT61" s="10"/>
      <c r="AY61" s="10"/>
    </row>
    <row r="62" spans="2:16329">
      <c r="D62" s="18"/>
      <c r="E62" s="10"/>
      <c r="F62" s="10"/>
      <c r="G62" s="10"/>
      <c r="H62" s="18"/>
      <c r="I62" s="10"/>
      <c r="J62" s="10"/>
      <c r="K62" s="10"/>
      <c r="L62" s="10"/>
      <c r="M62" s="18"/>
      <c r="N62" s="10"/>
      <c r="O62" s="10"/>
      <c r="P62" s="10"/>
      <c r="Q62" s="10"/>
      <c r="R62" s="18"/>
      <c r="S62" s="10"/>
      <c r="T62" s="10"/>
      <c r="U62" s="10"/>
      <c r="V62" s="10"/>
      <c r="W62" s="18"/>
      <c r="X62" s="10"/>
      <c r="Y62" s="10"/>
      <c r="Z62" s="10"/>
      <c r="AA62" s="10"/>
      <c r="AB62" s="18"/>
      <c r="AC62" s="10"/>
      <c r="AD62" s="10"/>
      <c r="AE62" s="10"/>
      <c r="AF62" s="10"/>
      <c r="AG62" s="18"/>
      <c r="AH62" s="10"/>
      <c r="AI62" s="10"/>
      <c r="AJ62" s="10"/>
      <c r="AK62" s="10"/>
      <c r="AL62" s="18"/>
      <c r="AM62" s="10"/>
      <c r="AN62" s="10"/>
      <c r="AO62" s="10"/>
      <c r="AP62" s="10"/>
      <c r="AQ62" s="18"/>
      <c r="AR62" s="10"/>
      <c r="AS62" s="10"/>
      <c r="AT62" s="10"/>
      <c r="AY62" s="10"/>
    </row>
    <row r="63" spans="2:16329">
      <c r="D63" s="18"/>
      <c r="E63" s="10"/>
      <c r="F63" s="10"/>
      <c r="G63" s="10"/>
      <c r="H63" s="18"/>
      <c r="I63" s="10"/>
      <c r="J63" s="10"/>
      <c r="K63" s="10"/>
      <c r="L63" s="10"/>
      <c r="M63" s="18"/>
      <c r="N63" s="10"/>
      <c r="O63" s="10"/>
      <c r="P63" s="10"/>
      <c r="Q63" s="10"/>
      <c r="R63" s="18"/>
      <c r="S63" s="10"/>
      <c r="T63" s="10"/>
      <c r="U63" s="10"/>
      <c r="V63" s="10"/>
      <c r="W63" s="18"/>
      <c r="X63" s="10"/>
      <c r="Y63" s="10"/>
      <c r="Z63" s="10"/>
      <c r="AA63" s="10"/>
      <c r="AB63" s="18"/>
      <c r="AC63" s="10"/>
      <c r="AD63" s="10"/>
      <c r="AE63" s="10"/>
      <c r="AF63" s="10"/>
      <c r="AG63" s="18"/>
      <c r="AH63" s="10"/>
      <c r="AI63" s="10"/>
      <c r="AJ63" s="10"/>
      <c r="AK63" s="10"/>
      <c r="AL63" s="18"/>
      <c r="AM63" s="10"/>
      <c r="AN63" s="10"/>
      <c r="AO63" s="10"/>
      <c r="AP63" s="10"/>
      <c r="AQ63" s="18"/>
      <c r="AR63" s="10"/>
      <c r="AS63" s="10"/>
      <c r="AT63" s="10"/>
      <c r="AY63" s="10"/>
    </row>
    <row r="64" spans="2:16329">
      <c r="D64" s="18"/>
      <c r="E64" s="10"/>
      <c r="F64" s="10"/>
      <c r="G64" s="10"/>
      <c r="H64" s="18"/>
      <c r="I64" s="10"/>
      <c r="J64" s="10"/>
      <c r="K64" s="10"/>
      <c r="L64" s="10"/>
      <c r="M64" s="18"/>
      <c r="N64" s="10"/>
      <c r="O64" s="10"/>
      <c r="P64" s="10"/>
      <c r="Q64" s="10"/>
      <c r="R64" s="18"/>
      <c r="S64" s="10"/>
      <c r="T64" s="10"/>
      <c r="U64" s="10"/>
      <c r="V64" s="10"/>
      <c r="W64" s="18"/>
      <c r="X64" s="10"/>
      <c r="Y64" s="10"/>
      <c r="Z64" s="10"/>
      <c r="AA64" s="10"/>
      <c r="AB64" s="18"/>
      <c r="AC64" s="10"/>
      <c r="AD64" s="10"/>
      <c r="AE64" s="10"/>
      <c r="AF64" s="10"/>
      <c r="AG64" s="18"/>
      <c r="AH64" s="10"/>
      <c r="AI64" s="10"/>
      <c r="AJ64" s="10"/>
      <c r="AK64" s="10"/>
      <c r="AL64" s="18"/>
      <c r="AM64" s="10"/>
      <c r="AN64" s="10"/>
      <c r="AO64" s="10"/>
      <c r="AP64" s="10"/>
      <c r="AQ64" s="18"/>
      <c r="AR64" s="10"/>
      <c r="AS64" s="10"/>
      <c r="AT64" s="10"/>
      <c r="AY64" s="10"/>
    </row>
    <row r="65" spans="4:51">
      <c r="D65" s="18"/>
      <c r="E65" s="10"/>
      <c r="F65" s="10"/>
      <c r="G65" s="10"/>
      <c r="H65" s="18"/>
      <c r="I65" s="10"/>
      <c r="J65" s="10"/>
      <c r="K65" s="10"/>
      <c r="L65" s="10"/>
      <c r="M65" s="18"/>
      <c r="N65" s="10"/>
      <c r="O65" s="10"/>
      <c r="P65" s="10"/>
      <c r="Q65" s="10"/>
      <c r="R65" s="18"/>
      <c r="S65" s="10"/>
      <c r="T65" s="10"/>
      <c r="U65" s="10"/>
      <c r="V65" s="10"/>
      <c r="W65" s="18"/>
      <c r="X65" s="10"/>
      <c r="Y65" s="10"/>
      <c r="Z65" s="10"/>
      <c r="AA65" s="10"/>
      <c r="AB65" s="18"/>
      <c r="AC65" s="10"/>
      <c r="AD65" s="10"/>
      <c r="AE65" s="10"/>
      <c r="AF65" s="10"/>
      <c r="AG65" s="18"/>
      <c r="AH65" s="10"/>
      <c r="AI65" s="10"/>
      <c r="AJ65" s="10"/>
      <c r="AK65" s="10"/>
      <c r="AL65" s="18"/>
      <c r="AM65" s="10"/>
      <c r="AN65" s="10"/>
      <c r="AO65" s="10"/>
      <c r="AP65" s="10"/>
      <c r="AQ65" s="18"/>
      <c r="AR65" s="10"/>
      <c r="AS65" s="10"/>
      <c r="AT65" s="10"/>
      <c r="AY65" s="10"/>
    </row>
    <row r="66" spans="4:51">
      <c r="D66" s="18"/>
      <c r="E66" s="10"/>
      <c r="F66" s="10"/>
      <c r="G66" s="10"/>
      <c r="H66" s="18"/>
      <c r="I66" s="10"/>
      <c r="J66" s="10"/>
      <c r="K66" s="10"/>
      <c r="L66" s="10"/>
      <c r="M66" s="18"/>
      <c r="N66" s="10"/>
      <c r="O66" s="10"/>
      <c r="P66" s="10"/>
      <c r="Q66" s="10"/>
      <c r="R66" s="18"/>
      <c r="S66" s="10"/>
      <c r="T66" s="10"/>
      <c r="U66" s="10"/>
      <c r="V66" s="10"/>
      <c r="W66" s="18"/>
      <c r="X66" s="10"/>
      <c r="Y66" s="10"/>
      <c r="Z66" s="10"/>
      <c r="AA66" s="10"/>
      <c r="AB66" s="18"/>
      <c r="AC66" s="10"/>
      <c r="AD66" s="10"/>
      <c r="AE66" s="10"/>
      <c r="AF66" s="10"/>
      <c r="AG66" s="18"/>
      <c r="AH66" s="10"/>
      <c r="AI66" s="10"/>
      <c r="AJ66" s="10"/>
      <c r="AK66" s="10"/>
      <c r="AL66" s="18"/>
      <c r="AM66" s="10"/>
      <c r="AN66" s="10"/>
      <c r="AO66" s="10"/>
      <c r="AP66" s="10"/>
      <c r="AQ66" s="18"/>
      <c r="AR66" s="10"/>
      <c r="AS66" s="10"/>
      <c r="AT66" s="10"/>
      <c r="AY66" s="10"/>
    </row>
    <row r="67" spans="4:51">
      <c r="D67" s="18"/>
      <c r="E67" s="10"/>
      <c r="F67" s="10"/>
      <c r="G67" s="10"/>
      <c r="H67" s="18"/>
      <c r="I67" s="10"/>
      <c r="J67" s="10"/>
      <c r="K67" s="10"/>
      <c r="L67" s="10"/>
      <c r="M67" s="18"/>
      <c r="N67" s="10"/>
      <c r="O67" s="10"/>
      <c r="P67" s="10"/>
      <c r="Q67" s="10"/>
      <c r="R67" s="18"/>
      <c r="S67" s="10"/>
      <c r="T67" s="10"/>
      <c r="U67" s="10"/>
      <c r="V67" s="10"/>
      <c r="W67" s="18"/>
      <c r="X67" s="10"/>
      <c r="Y67" s="10"/>
      <c r="Z67" s="10"/>
      <c r="AA67" s="10"/>
      <c r="AB67" s="18"/>
      <c r="AC67" s="10"/>
      <c r="AD67" s="10"/>
      <c r="AE67" s="10"/>
      <c r="AF67" s="10"/>
      <c r="AG67" s="18"/>
      <c r="AH67" s="10"/>
      <c r="AI67" s="10"/>
      <c r="AJ67" s="10"/>
      <c r="AK67" s="10"/>
      <c r="AL67" s="18"/>
      <c r="AM67" s="10"/>
      <c r="AN67" s="10"/>
      <c r="AO67" s="10"/>
      <c r="AP67" s="10"/>
      <c r="AQ67" s="18"/>
      <c r="AR67" s="10"/>
      <c r="AS67" s="10"/>
      <c r="AT67" s="10"/>
      <c r="AY67" s="10"/>
    </row>
    <row r="68" spans="4:51">
      <c r="D68" s="18"/>
      <c r="E68" s="10"/>
      <c r="F68" s="10"/>
      <c r="G68" s="10"/>
      <c r="H68" s="18"/>
      <c r="I68" s="10"/>
      <c r="J68" s="10"/>
      <c r="K68" s="10"/>
      <c r="L68" s="10"/>
      <c r="M68" s="18"/>
      <c r="N68" s="10"/>
      <c r="O68" s="10"/>
      <c r="P68" s="10"/>
      <c r="Q68" s="10"/>
      <c r="R68" s="18"/>
      <c r="S68" s="10"/>
      <c r="T68" s="10"/>
      <c r="U68" s="10"/>
      <c r="V68" s="10"/>
      <c r="W68" s="18"/>
      <c r="X68" s="10"/>
      <c r="Y68" s="10"/>
      <c r="Z68" s="10"/>
      <c r="AA68" s="10"/>
      <c r="AB68" s="18"/>
      <c r="AC68" s="10"/>
      <c r="AD68" s="10"/>
      <c r="AE68" s="10"/>
      <c r="AF68" s="10"/>
      <c r="AG68" s="18"/>
      <c r="AH68" s="10"/>
      <c r="AI68" s="10"/>
      <c r="AJ68" s="10"/>
      <c r="AK68" s="10"/>
      <c r="AL68" s="18"/>
      <c r="AM68" s="10"/>
      <c r="AN68" s="10"/>
      <c r="AO68" s="10"/>
      <c r="AP68" s="10"/>
      <c r="AQ68" s="18"/>
      <c r="AR68" s="10"/>
      <c r="AS68" s="10"/>
      <c r="AT68" s="10"/>
      <c r="AY68" s="10"/>
    </row>
    <row r="69" spans="4:51">
      <c r="D69" s="18"/>
      <c r="E69" s="10"/>
      <c r="F69" s="10"/>
      <c r="G69" s="10"/>
      <c r="H69" s="18"/>
      <c r="I69" s="10"/>
      <c r="J69" s="10"/>
      <c r="K69" s="10"/>
      <c r="L69" s="10"/>
      <c r="M69" s="18"/>
      <c r="N69" s="10"/>
      <c r="O69" s="10"/>
      <c r="P69" s="10"/>
      <c r="Q69" s="10"/>
      <c r="R69" s="18"/>
      <c r="S69" s="10"/>
      <c r="T69" s="10"/>
      <c r="U69" s="10"/>
      <c r="V69" s="10"/>
      <c r="W69" s="18"/>
      <c r="X69" s="10"/>
      <c r="Y69" s="10"/>
      <c r="Z69" s="10"/>
      <c r="AA69" s="10"/>
      <c r="AB69" s="18"/>
      <c r="AC69" s="10"/>
      <c r="AD69" s="10"/>
      <c r="AE69" s="10"/>
      <c r="AF69" s="10"/>
      <c r="AG69" s="18"/>
      <c r="AH69" s="10"/>
      <c r="AI69" s="10"/>
      <c r="AJ69" s="10"/>
      <c r="AK69" s="10"/>
      <c r="AL69" s="18"/>
      <c r="AM69" s="10"/>
      <c r="AN69" s="10"/>
      <c r="AO69" s="10"/>
      <c r="AP69" s="10"/>
      <c r="AQ69" s="18"/>
      <c r="AR69" s="10"/>
      <c r="AS69" s="10"/>
      <c r="AT69" s="10"/>
      <c r="AY69" s="10"/>
    </row>
    <row r="70" spans="4:51">
      <c r="D70" s="18"/>
      <c r="E70" s="10"/>
      <c r="F70" s="10"/>
      <c r="G70" s="10"/>
      <c r="H70" s="18"/>
      <c r="I70" s="10"/>
      <c r="J70" s="10"/>
      <c r="K70" s="10"/>
      <c r="L70" s="10"/>
      <c r="M70" s="18"/>
      <c r="N70" s="10"/>
      <c r="O70" s="10"/>
      <c r="P70" s="10"/>
      <c r="Q70" s="10"/>
      <c r="R70" s="18"/>
      <c r="S70" s="10"/>
      <c r="T70" s="10"/>
      <c r="U70" s="10"/>
      <c r="V70" s="10"/>
      <c r="W70" s="18"/>
      <c r="X70" s="10"/>
      <c r="Y70" s="10"/>
      <c r="Z70" s="10"/>
      <c r="AA70" s="10"/>
      <c r="AB70" s="18"/>
      <c r="AC70" s="10"/>
      <c r="AD70" s="10"/>
      <c r="AE70" s="10"/>
      <c r="AF70" s="10"/>
      <c r="AG70" s="18"/>
      <c r="AH70" s="10"/>
      <c r="AI70" s="10"/>
      <c r="AJ70" s="10"/>
      <c r="AK70" s="10"/>
      <c r="AL70" s="18"/>
      <c r="AM70" s="10"/>
      <c r="AN70" s="10"/>
      <c r="AO70" s="10"/>
      <c r="AP70" s="10"/>
      <c r="AQ70" s="18"/>
      <c r="AR70" s="10"/>
      <c r="AS70" s="10"/>
      <c r="AT70" s="10"/>
      <c r="AY70" s="10"/>
    </row>
    <row r="71" spans="4:51">
      <c r="D71" s="18"/>
      <c r="E71" s="10"/>
      <c r="F71" s="10"/>
      <c r="G71" s="10"/>
      <c r="H71" s="18"/>
      <c r="I71" s="10"/>
      <c r="J71" s="10"/>
      <c r="K71" s="10"/>
      <c r="L71" s="10"/>
      <c r="M71" s="18"/>
      <c r="N71" s="10"/>
      <c r="O71" s="10"/>
      <c r="P71" s="10"/>
      <c r="Q71" s="10"/>
      <c r="R71" s="18"/>
      <c r="S71" s="10"/>
      <c r="T71" s="10"/>
      <c r="U71" s="10"/>
      <c r="V71" s="10"/>
      <c r="W71" s="18"/>
      <c r="X71" s="10"/>
      <c r="Y71" s="10"/>
      <c r="Z71" s="10"/>
      <c r="AA71" s="10"/>
      <c r="AB71" s="18"/>
      <c r="AC71" s="10"/>
      <c r="AD71" s="10"/>
      <c r="AE71" s="10"/>
      <c r="AF71" s="10"/>
      <c r="AG71" s="18"/>
      <c r="AH71" s="10"/>
      <c r="AI71" s="10"/>
      <c r="AJ71" s="10"/>
      <c r="AK71" s="10"/>
      <c r="AL71" s="18"/>
      <c r="AM71" s="10"/>
      <c r="AN71" s="10"/>
      <c r="AO71" s="10"/>
      <c r="AP71" s="10"/>
      <c r="AQ71" s="18"/>
      <c r="AR71" s="10"/>
      <c r="AS71" s="10"/>
      <c r="AT71" s="10"/>
      <c r="AY71" s="10"/>
    </row>
    <row r="72" spans="4:51">
      <c r="D72" s="18"/>
      <c r="E72" s="10"/>
      <c r="F72" s="10"/>
      <c r="G72" s="10"/>
      <c r="H72" s="18"/>
      <c r="I72" s="10"/>
      <c r="J72" s="10"/>
      <c r="K72" s="10"/>
      <c r="L72" s="10"/>
      <c r="M72" s="18"/>
      <c r="N72" s="10"/>
      <c r="O72" s="10"/>
      <c r="P72" s="10"/>
      <c r="Q72" s="10"/>
      <c r="R72" s="18"/>
      <c r="S72" s="10"/>
      <c r="T72" s="10"/>
      <c r="U72" s="10"/>
      <c r="V72" s="10"/>
      <c r="W72" s="18"/>
      <c r="X72" s="10"/>
      <c r="Y72" s="10"/>
      <c r="Z72" s="10"/>
      <c r="AA72" s="10"/>
      <c r="AB72" s="18"/>
      <c r="AC72" s="10"/>
      <c r="AD72" s="10"/>
      <c r="AE72" s="10"/>
      <c r="AF72" s="10"/>
      <c r="AG72" s="18"/>
      <c r="AH72" s="10"/>
      <c r="AI72" s="10"/>
      <c r="AJ72" s="10"/>
      <c r="AK72" s="10"/>
      <c r="AL72" s="18"/>
      <c r="AM72" s="10"/>
      <c r="AN72" s="10"/>
      <c r="AO72" s="10"/>
      <c r="AP72" s="10"/>
      <c r="AQ72" s="18"/>
      <c r="AR72" s="10"/>
      <c r="AS72" s="10"/>
      <c r="AT72" s="10"/>
      <c r="AY72" s="10"/>
    </row>
    <row r="73" spans="4:51">
      <c r="D73" s="18"/>
      <c r="E73" s="10"/>
      <c r="F73" s="10"/>
      <c r="G73" s="10"/>
      <c r="H73" s="18"/>
      <c r="I73" s="10"/>
      <c r="J73" s="10"/>
      <c r="K73" s="10"/>
      <c r="L73" s="10"/>
      <c r="M73" s="18"/>
      <c r="N73" s="10"/>
      <c r="O73" s="10"/>
      <c r="P73" s="10"/>
      <c r="Q73" s="10"/>
      <c r="R73" s="18"/>
      <c r="S73" s="10"/>
      <c r="T73" s="10"/>
      <c r="U73" s="10"/>
      <c r="V73" s="10"/>
      <c r="W73" s="18"/>
      <c r="X73" s="10"/>
      <c r="Y73" s="10"/>
      <c r="Z73" s="10"/>
      <c r="AA73" s="10"/>
      <c r="AB73" s="18"/>
      <c r="AC73" s="10"/>
      <c r="AD73" s="10"/>
      <c r="AE73" s="10"/>
      <c r="AF73" s="10"/>
      <c r="AG73" s="18"/>
      <c r="AH73" s="10"/>
      <c r="AI73" s="10"/>
      <c r="AJ73" s="10"/>
      <c r="AK73" s="10"/>
      <c r="AL73" s="18"/>
      <c r="AM73" s="10"/>
      <c r="AN73" s="10"/>
      <c r="AO73" s="10"/>
      <c r="AP73" s="10"/>
      <c r="AQ73" s="18"/>
      <c r="AR73" s="10"/>
      <c r="AS73" s="10"/>
      <c r="AT73" s="10"/>
      <c r="AY73" s="10"/>
    </row>
    <row r="74" spans="4:51">
      <c r="D74" s="18"/>
      <c r="E74" s="10"/>
      <c r="F74" s="10"/>
      <c r="G74" s="10"/>
      <c r="H74" s="18"/>
      <c r="I74" s="10"/>
      <c r="J74" s="10"/>
      <c r="K74" s="10"/>
      <c r="L74" s="10"/>
      <c r="M74" s="18"/>
      <c r="N74" s="10"/>
      <c r="O74" s="10"/>
      <c r="P74" s="10"/>
      <c r="Q74" s="10"/>
      <c r="R74" s="18"/>
      <c r="S74" s="10"/>
      <c r="T74" s="10"/>
      <c r="U74" s="10"/>
      <c r="V74" s="10"/>
      <c r="W74" s="18"/>
      <c r="X74" s="10"/>
      <c r="Y74" s="10"/>
      <c r="Z74" s="10"/>
      <c r="AA74" s="10"/>
      <c r="AB74" s="18"/>
      <c r="AC74" s="10"/>
      <c r="AD74" s="10"/>
      <c r="AE74" s="10"/>
      <c r="AF74" s="10"/>
      <c r="AG74" s="18"/>
      <c r="AH74" s="10"/>
      <c r="AI74" s="10"/>
      <c r="AJ74" s="10"/>
      <c r="AK74" s="10"/>
      <c r="AL74" s="18"/>
      <c r="AM74" s="10"/>
      <c r="AN74" s="10"/>
      <c r="AO74" s="10"/>
      <c r="AP74" s="10"/>
      <c r="AQ74" s="18"/>
      <c r="AR74" s="10"/>
      <c r="AS74" s="10"/>
      <c r="AT74" s="10"/>
      <c r="AY74" s="10"/>
    </row>
    <row r="75" spans="4:51">
      <c r="D75" s="18"/>
      <c r="E75" s="10"/>
      <c r="F75" s="10"/>
      <c r="G75" s="10"/>
      <c r="H75" s="18"/>
      <c r="I75" s="10"/>
      <c r="J75" s="10"/>
      <c r="K75" s="10"/>
      <c r="L75" s="10"/>
      <c r="M75" s="18"/>
      <c r="N75" s="10"/>
      <c r="O75" s="10"/>
      <c r="P75" s="10"/>
      <c r="Q75" s="10"/>
      <c r="R75" s="18"/>
      <c r="S75" s="10"/>
      <c r="T75" s="10"/>
      <c r="U75" s="10"/>
      <c r="V75" s="10"/>
      <c r="W75" s="18"/>
      <c r="X75" s="10"/>
      <c r="Y75" s="10"/>
      <c r="Z75" s="10"/>
      <c r="AA75" s="10"/>
      <c r="AB75" s="18"/>
      <c r="AC75" s="10"/>
      <c r="AD75" s="10"/>
      <c r="AE75" s="10"/>
      <c r="AF75" s="10"/>
      <c r="AG75" s="18"/>
      <c r="AH75" s="10"/>
      <c r="AI75" s="10"/>
      <c r="AJ75" s="10"/>
      <c r="AK75" s="10"/>
      <c r="AL75" s="18"/>
      <c r="AM75" s="10"/>
      <c r="AN75" s="10"/>
      <c r="AO75" s="10"/>
      <c r="AP75" s="10"/>
      <c r="AQ75" s="18"/>
      <c r="AR75" s="10"/>
      <c r="AS75" s="10"/>
      <c r="AT75" s="10"/>
      <c r="AY75" s="10"/>
    </row>
    <row r="76" spans="4:51">
      <c r="D76" s="18"/>
      <c r="E76" s="10"/>
      <c r="F76" s="10"/>
      <c r="G76" s="10"/>
      <c r="H76" s="18"/>
      <c r="I76" s="10"/>
      <c r="J76" s="10"/>
      <c r="K76" s="10"/>
      <c r="L76" s="10"/>
      <c r="M76" s="18"/>
      <c r="N76" s="10"/>
      <c r="O76" s="10"/>
      <c r="P76" s="10"/>
      <c r="Q76" s="10"/>
      <c r="R76" s="18"/>
      <c r="S76" s="10"/>
      <c r="T76" s="10"/>
      <c r="U76" s="10"/>
      <c r="V76" s="10"/>
      <c r="W76" s="18"/>
      <c r="X76" s="10"/>
      <c r="Y76" s="10"/>
      <c r="Z76" s="10"/>
      <c r="AA76" s="10"/>
      <c r="AB76" s="18"/>
      <c r="AC76" s="10"/>
      <c r="AD76" s="10"/>
      <c r="AE76" s="10"/>
      <c r="AF76" s="10"/>
      <c r="AG76" s="18"/>
      <c r="AH76" s="10"/>
      <c r="AI76" s="10"/>
      <c r="AJ76" s="10"/>
      <c r="AK76" s="10"/>
      <c r="AL76" s="18"/>
      <c r="AM76" s="10"/>
      <c r="AN76" s="10"/>
      <c r="AO76" s="10"/>
      <c r="AP76" s="10"/>
      <c r="AQ76" s="18"/>
      <c r="AR76" s="10"/>
      <c r="AS76" s="10"/>
      <c r="AT76" s="10"/>
      <c r="AY76" s="10"/>
    </row>
    <row r="77" spans="4:51">
      <c r="D77" s="18"/>
      <c r="E77" s="10"/>
      <c r="F77" s="10"/>
      <c r="G77" s="10"/>
      <c r="H77" s="18"/>
      <c r="I77" s="10"/>
      <c r="J77" s="10"/>
      <c r="K77" s="10"/>
      <c r="L77" s="10"/>
      <c r="M77" s="18"/>
      <c r="N77" s="10"/>
      <c r="O77" s="10"/>
      <c r="P77" s="10"/>
      <c r="Q77" s="10"/>
      <c r="R77" s="18"/>
      <c r="S77" s="10"/>
      <c r="T77" s="10"/>
      <c r="U77" s="10"/>
      <c r="V77" s="10"/>
      <c r="W77" s="18"/>
      <c r="X77" s="10"/>
      <c r="Y77" s="10"/>
      <c r="Z77" s="10"/>
      <c r="AA77" s="10"/>
      <c r="AB77" s="18"/>
      <c r="AC77" s="10"/>
      <c r="AD77" s="10"/>
      <c r="AE77" s="10"/>
      <c r="AF77" s="10"/>
      <c r="AG77" s="18"/>
      <c r="AH77" s="10"/>
      <c r="AI77" s="10"/>
      <c r="AJ77" s="10"/>
      <c r="AK77" s="10"/>
      <c r="AL77" s="18"/>
      <c r="AM77" s="10"/>
      <c r="AN77" s="10"/>
      <c r="AO77" s="10"/>
      <c r="AP77" s="10"/>
      <c r="AQ77" s="18"/>
      <c r="AR77" s="10"/>
      <c r="AS77" s="10"/>
      <c r="AT77" s="10"/>
      <c r="AY77" s="10"/>
    </row>
    <row r="78" spans="4:51">
      <c r="D78" s="18"/>
      <c r="E78" s="10"/>
      <c r="F78" s="10"/>
      <c r="G78" s="10"/>
      <c r="H78" s="18"/>
      <c r="I78" s="10"/>
      <c r="J78" s="10"/>
      <c r="K78" s="10"/>
      <c r="L78" s="10"/>
      <c r="M78" s="18"/>
      <c r="N78" s="10"/>
      <c r="O78" s="10"/>
      <c r="P78" s="10"/>
      <c r="Q78" s="10"/>
      <c r="R78" s="18"/>
      <c r="S78" s="10"/>
      <c r="T78" s="10"/>
      <c r="U78" s="10"/>
      <c r="V78" s="10"/>
      <c r="W78" s="18"/>
      <c r="X78" s="10"/>
      <c r="Y78" s="10"/>
      <c r="Z78" s="10"/>
      <c r="AA78" s="10"/>
      <c r="AB78" s="18"/>
      <c r="AC78" s="10"/>
      <c r="AD78" s="10"/>
      <c r="AE78" s="10"/>
      <c r="AF78" s="10"/>
      <c r="AG78" s="18"/>
      <c r="AH78" s="10"/>
      <c r="AI78" s="10"/>
      <c r="AJ78" s="10"/>
      <c r="AK78" s="10"/>
      <c r="AL78" s="18"/>
      <c r="AM78" s="10"/>
      <c r="AN78" s="10"/>
      <c r="AO78" s="10"/>
      <c r="AP78" s="10"/>
      <c r="AQ78" s="18"/>
      <c r="AR78" s="10"/>
      <c r="AS78" s="10"/>
      <c r="AT78" s="10"/>
      <c r="AY78" s="10"/>
    </row>
    <row r="79" spans="4:51">
      <c r="D79" s="18"/>
      <c r="E79" s="10"/>
      <c r="F79" s="10"/>
      <c r="G79" s="10"/>
      <c r="H79" s="18"/>
      <c r="I79" s="10"/>
      <c r="J79" s="10"/>
      <c r="K79" s="10"/>
      <c r="L79" s="10"/>
      <c r="M79" s="18"/>
      <c r="N79" s="10"/>
      <c r="O79" s="10"/>
      <c r="P79" s="10"/>
      <c r="Q79" s="10"/>
      <c r="R79" s="18"/>
      <c r="S79" s="10"/>
      <c r="T79" s="10"/>
      <c r="U79" s="10"/>
      <c r="V79" s="10"/>
      <c r="W79" s="18"/>
      <c r="X79" s="10"/>
      <c r="Y79" s="10"/>
      <c r="Z79" s="10"/>
      <c r="AA79" s="10"/>
      <c r="AB79" s="18"/>
      <c r="AC79" s="10"/>
      <c r="AD79" s="10"/>
      <c r="AE79" s="10"/>
      <c r="AF79" s="10"/>
      <c r="AG79" s="18"/>
      <c r="AH79" s="10"/>
      <c r="AI79" s="10"/>
      <c r="AJ79" s="10"/>
      <c r="AK79" s="10"/>
      <c r="AL79" s="18"/>
      <c r="AM79" s="10"/>
      <c r="AN79" s="10"/>
      <c r="AO79" s="10"/>
      <c r="AP79" s="10"/>
      <c r="AQ79" s="18"/>
      <c r="AR79" s="10"/>
      <c r="AS79" s="10"/>
      <c r="AT79" s="10"/>
      <c r="AY79" s="10"/>
    </row>
    <row r="80" spans="4:51">
      <c r="D80" s="18"/>
      <c r="E80" s="10"/>
      <c r="F80" s="10"/>
      <c r="G80" s="10"/>
      <c r="H80" s="18"/>
      <c r="I80" s="10"/>
      <c r="J80" s="10"/>
      <c r="K80" s="10"/>
      <c r="L80" s="10"/>
      <c r="M80" s="18"/>
      <c r="N80" s="10"/>
      <c r="O80" s="10"/>
      <c r="P80" s="10"/>
      <c r="Q80" s="10"/>
      <c r="R80" s="18"/>
      <c r="S80" s="10"/>
      <c r="T80" s="10"/>
      <c r="U80" s="10"/>
      <c r="V80" s="10"/>
      <c r="W80" s="18"/>
      <c r="X80" s="10"/>
      <c r="Y80" s="10"/>
      <c r="Z80" s="10"/>
      <c r="AA80" s="10"/>
      <c r="AB80" s="18"/>
      <c r="AC80" s="10"/>
      <c r="AD80" s="10"/>
      <c r="AE80" s="10"/>
      <c r="AF80" s="10"/>
      <c r="AG80" s="18"/>
      <c r="AH80" s="10"/>
      <c r="AI80" s="10"/>
      <c r="AJ80" s="10"/>
      <c r="AK80" s="10"/>
      <c r="AL80" s="18"/>
      <c r="AM80" s="10"/>
      <c r="AN80" s="10"/>
      <c r="AO80" s="10"/>
      <c r="AP80" s="10"/>
      <c r="AQ80" s="18"/>
      <c r="AR80" s="10"/>
      <c r="AS80" s="10"/>
      <c r="AT80" s="10"/>
      <c r="AY80" s="10"/>
    </row>
    <row r="81" spans="4:51">
      <c r="D81" s="18"/>
      <c r="E81" s="10"/>
      <c r="F81" s="10"/>
      <c r="G81" s="10"/>
      <c r="H81" s="18"/>
      <c r="I81" s="10"/>
      <c r="J81" s="10"/>
      <c r="K81" s="10"/>
      <c r="L81" s="10"/>
      <c r="M81" s="18"/>
      <c r="N81" s="10"/>
      <c r="O81" s="10"/>
      <c r="P81" s="10"/>
      <c r="Q81" s="10"/>
      <c r="R81" s="18"/>
      <c r="S81" s="10"/>
      <c r="T81" s="10"/>
      <c r="U81" s="10"/>
      <c r="V81" s="10"/>
      <c r="W81" s="18"/>
      <c r="X81" s="10"/>
      <c r="Y81" s="10"/>
      <c r="Z81" s="10"/>
      <c r="AA81" s="10"/>
      <c r="AB81" s="18"/>
      <c r="AC81" s="10"/>
      <c r="AD81" s="10"/>
      <c r="AE81" s="10"/>
      <c r="AF81" s="10"/>
      <c r="AG81" s="18"/>
      <c r="AH81" s="10"/>
      <c r="AI81" s="10"/>
      <c r="AJ81" s="10"/>
      <c r="AK81" s="10"/>
      <c r="AL81" s="18"/>
      <c r="AM81" s="10"/>
      <c r="AN81" s="10"/>
      <c r="AO81" s="10"/>
      <c r="AP81" s="10"/>
      <c r="AQ81" s="18"/>
      <c r="AR81" s="10"/>
      <c r="AS81" s="10"/>
      <c r="AT81" s="10"/>
      <c r="AY81" s="10"/>
    </row>
    <row r="82" spans="4:51">
      <c r="D82" s="18"/>
      <c r="E82" s="10"/>
      <c r="F82" s="10"/>
      <c r="G82" s="10"/>
      <c r="H82" s="18"/>
      <c r="I82" s="10"/>
      <c r="J82" s="10"/>
      <c r="K82" s="10"/>
      <c r="L82" s="10"/>
      <c r="M82" s="18"/>
      <c r="N82" s="10"/>
      <c r="O82" s="10"/>
      <c r="P82" s="10"/>
      <c r="Q82" s="10"/>
      <c r="R82" s="18"/>
      <c r="S82" s="10"/>
      <c r="T82" s="10"/>
      <c r="U82" s="10"/>
      <c r="V82" s="10"/>
      <c r="W82" s="18"/>
      <c r="X82" s="10"/>
      <c r="Y82" s="10"/>
      <c r="Z82" s="10"/>
      <c r="AA82" s="10"/>
      <c r="AB82" s="18"/>
      <c r="AC82" s="10"/>
      <c r="AD82" s="10"/>
      <c r="AE82" s="10"/>
      <c r="AF82" s="10"/>
      <c r="AG82" s="18"/>
      <c r="AH82" s="10"/>
      <c r="AI82" s="10"/>
      <c r="AJ82" s="10"/>
      <c r="AK82" s="10"/>
      <c r="AL82" s="18"/>
      <c r="AM82" s="10"/>
      <c r="AN82" s="10"/>
      <c r="AO82" s="10"/>
      <c r="AP82" s="10"/>
      <c r="AQ82" s="18"/>
      <c r="AR82" s="10"/>
      <c r="AS82" s="10"/>
      <c r="AT82" s="10"/>
      <c r="AY82" s="10"/>
    </row>
    <row r="83" spans="4:51">
      <c r="D83" s="18"/>
      <c r="E83" s="10"/>
      <c r="F83" s="10"/>
      <c r="G83" s="10"/>
      <c r="H83" s="18"/>
      <c r="I83" s="10"/>
      <c r="J83" s="10"/>
      <c r="K83" s="10"/>
      <c r="L83" s="10"/>
      <c r="M83" s="18"/>
      <c r="N83" s="10"/>
      <c r="O83" s="10"/>
      <c r="P83" s="10"/>
      <c r="Q83" s="10"/>
      <c r="R83" s="18"/>
      <c r="S83" s="10"/>
      <c r="T83" s="10"/>
      <c r="U83" s="10"/>
      <c r="V83" s="10"/>
      <c r="W83" s="18"/>
      <c r="X83" s="10"/>
      <c r="Y83" s="10"/>
      <c r="Z83" s="10"/>
      <c r="AA83" s="10"/>
      <c r="AB83" s="18"/>
      <c r="AC83" s="10"/>
      <c r="AD83" s="10"/>
      <c r="AE83" s="10"/>
      <c r="AF83" s="10"/>
      <c r="AG83" s="18"/>
      <c r="AH83" s="10"/>
      <c r="AI83" s="10"/>
      <c r="AJ83" s="10"/>
      <c r="AK83" s="10"/>
      <c r="AL83" s="18"/>
      <c r="AM83" s="10"/>
      <c r="AN83" s="10"/>
      <c r="AO83" s="10"/>
      <c r="AP83" s="10"/>
      <c r="AQ83" s="18"/>
      <c r="AR83" s="10"/>
      <c r="AS83" s="10"/>
      <c r="AT83" s="10"/>
      <c r="AY83" s="10"/>
    </row>
    <row r="84" spans="4:51">
      <c r="D84" s="18"/>
      <c r="E84" s="10"/>
      <c r="F84" s="10"/>
      <c r="G84" s="10"/>
      <c r="H84" s="18"/>
      <c r="I84" s="10"/>
      <c r="J84" s="10"/>
      <c r="K84" s="10"/>
      <c r="L84" s="10"/>
      <c r="M84" s="18"/>
      <c r="N84" s="10"/>
      <c r="O84" s="10"/>
      <c r="P84" s="10"/>
      <c r="Q84" s="10"/>
      <c r="R84" s="18"/>
      <c r="S84" s="10"/>
      <c r="T84" s="10"/>
      <c r="U84" s="10"/>
      <c r="V84" s="10"/>
      <c r="W84" s="18"/>
      <c r="X84" s="10"/>
      <c r="Y84" s="10"/>
      <c r="Z84" s="10"/>
      <c r="AA84" s="10"/>
      <c r="AB84" s="18"/>
      <c r="AC84" s="10"/>
      <c r="AD84" s="10"/>
      <c r="AE84" s="10"/>
      <c r="AF84" s="10"/>
      <c r="AG84" s="18"/>
      <c r="AH84" s="10"/>
      <c r="AI84" s="10"/>
      <c r="AJ84" s="10"/>
      <c r="AK84" s="10"/>
      <c r="AL84" s="18"/>
      <c r="AM84" s="10"/>
      <c r="AN84" s="10"/>
      <c r="AO84" s="10"/>
      <c r="AP84" s="10"/>
      <c r="AQ84" s="18"/>
      <c r="AR84" s="10"/>
      <c r="AS84" s="10"/>
      <c r="AT84" s="10"/>
      <c r="AY84" s="10"/>
    </row>
    <row r="85" spans="4:51">
      <c r="D85" s="18"/>
      <c r="E85" s="10"/>
      <c r="F85" s="10"/>
      <c r="G85" s="10"/>
      <c r="H85" s="18"/>
      <c r="I85" s="10"/>
      <c r="J85" s="10"/>
      <c r="K85" s="10"/>
      <c r="L85" s="10"/>
      <c r="M85" s="18"/>
      <c r="N85" s="10"/>
      <c r="O85" s="10"/>
      <c r="P85" s="10"/>
      <c r="Q85" s="10"/>
      <c r="R85" s="18"/>
      <c r="S85" s="10"/>
      <c r="T85" s="10"/>
      <c r="U85" s="10"/>
      <c r="V85" s="10"/>
      <c r="W85" s="18"/>
      <c r="X85" s="10"/>
      <c r="Y85" s="10"/>
      <c r="Z85" s="10"/>
      <c r="AA85" s="10"/>
      <c r="AB85" s="18"/>
      <c r="AC85" s="10"/>
      <c r="AD85" s="10"/>
      <c r="AE85" s="10"/>
      <c r="AF85" s="10"/>
      <c r="AG85" s="18"/>
      <c r="AH85" s="10"/>
      <c r="AI85" s="10"/>
      <c r="AJ85" s="10"/>
      <c r="AK85" s="10"/>
      <c r="AL85" s="18"/>
      <c r="AM85" s="10"/>
      <c r="AN85" s="10"/>
      <c r="AO85" s="10"/>
      <c r="AP85" s="10"/>
      <c r="AQ85" s="18"/>
      <c r="AR85" s="10"/>
      <c r="AS85" s="10"/>
      <c r="AT85" s="10"/>
      <c r="AY85" s="10"/>
    </row>
    <row r="86" spans="4:51">
      <c r="D86" s="18"/>
      <c r="E86" s="10"/>
      <c r="F86" s="10"/>
      <c r="G86" s="10"/>
      <c r="H86" s="18"/>
      <c r="I86" s="10"/>
      <c r="J86" s="10"/>
      <c r="K86" s="10"/>
      <c r="L86" s="10"/>
      <c r="M86" s="18"/>
      <c r="N86" s="10"/>
      <c r="O86" s="10"/>
      <c r="P86" s="10"/>
      <c r="Q86" s="10"/>
      <c r="R86" s="18"/>
      <c r="S86" s="10"/>
      <c r="T86" s="10"/>
      <c r="U86" s="10"/>
      <c r="V86" s="10"/>
      <c r="W86" s="18"/>
      <c r="X86" s="10"/>
      <c r="Y86" s="10"/>
      <c r="Z86" s="10"/>
      <c r="AA86" s="10"/>
      <c r="AB86" s="18"/>
      <c r="AC86" s="10"/>
      <c r="AD86" s="10"/>
      <c r="AE86" s="10"/>
      <c r="AF86" s="10"/>
      <c r="AG86" s="18"/>
      <c r="AH86" s="10"/>
      <c r="AI86" s="10"/>
      <c r="AJ86" s="10"/>
      <c r="AK86" s="10"/>
      <c r="AL86" s="18"/>
      <c r="AM86" s="10"/>
      <c r="AN86" s="10"/>
      <c r="AO86" s="10"/>
      <c r="AP86" s="10"/>
      <c r="AQ86" s="18"/>
      <c r="AR86" s="10"/>
      <c r="AS86" s="10"/>
      <c r="AT86" s="10"/>
      <c r="AY86" s="10"/>
    </row>
    <row r="87" spans="4:51">
      <c r="D87" s="18"/>
      <c r="E87" s="10"/>
      <c r="F87" s="10"/>
      <c r="G87" s="10"/>
      <c r="H87" s="18"/>
      <c r="I87" s="10"/>
      <c r="J87" s="10"/>
      <c r="K87" s="10"/>
      <c r="L87" s="10"/>
      <c r="M87" s="18"/>
      <c r="N87" s="10"/>
      <c r="O87" s="10"/>
      <c r="P87" s="10"/>
      <c r="Q87" s="10"/>
      <c r="R87" s="18"/>
      <c r="S87" s="10"/>
      <c r="T87" s="10"/>
      <c r="U87" s="10"/>
      <c r="V87" s="10"/>
      <c r="W87" s="18"/>
      <c r="X87" s="10"/>
      <c r="Y87" s="10"/>
      <c r="Z87" s="10"/>
      <c r="AA87" s="10"/>
      <c r="AB87" s="18"/>
      <c r="AC87" s="10"/>
      <c r="AD87" s="10"/>
      <c r="AE87" s="10"/>
      <c r="AF87" s="10"/>
      <c r="AG87" s="18"/>
      <c r="AH87" s="10"/>
      <c r="AI87" s="10"/>
      <c r="AJ87" s="10"/>
      <c r="AK87" s="10"/>
      <c r="AL87" s="18"/>
      <c r="AM87" s="10"/>
      <c r="AN87" s="10"/>
      <c r="AO87" s="10"/>
      <c r="AP87" s="10"/>
      <c r="AQ87" s="18"/>
      <c r="AR87" s="10"/>
      <c r="AS87" s="10"/>
      <c r="AT87" s="10"/>
      <c r="AY87" s="10"/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AX4 AX23 AX28 AX40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79998168889431442"/>
  </sheetPr>
  <dimension ref="A1:CV54"/>
  <sheetViews>
    <sheetView showGridLines="0" zoomScale="70" zoomScaleNormal="70" workbookViewId="0">
      <pane xSplit="3" ySplit="2" topLeftCell="CJ3" activePane="bottomRight" state="frozen"/>
      <selection activeCell="B8" sqref="B8"/>
      <selection pane="topRight" activeCell="B8" sqref="B8"/>
      <selection pane="bottomLeft" activeCell="B8" sqref="B8"/>
      <selection pane="bottomRight" activeCell="CT29" sqref="CT29"/>
    </sheetView>
  </sheetViews>
  <sheetFormatPr defaultColWidth="9.140625" defaultRowHeight="14.25" outlineLevelCol="1"/>
  <cols>
    <col min="1" max="1" width="0.85546875" style="1" customWidth="1"/>
    <col min="2" max="2" width="65" style="1" customWidth="1"/>
    <col min="3" max="3" width="64.85546875" style="1" customWidth="1"/>
    <col min="4" max="4" width="15.85546875" style="4" hidden="1" customWidth="1" outlineLevel="1"/>
    <col min="5" max="10" width="15.85546875" style="1" hidden="1" customWidth="1" outlineLevel="1"/>
    <col min="11" max="11" width="1.85546875" style="1" hidden="1" customWidth="1" outlineLevel="1"/>
    <col min="12" max="12" width="15.85546875" style="4" hidden="1" customWidth="1" outlineLevel="1"/>
    <col min="13" max="18" width="15.85546875" style="1" hidden="1" customWidth="1" outlineLevel="1"/>
    <col min="19" max="19" width="1.85546875" style="1" hidden="1" customWidth="1" outlineLevel="1"/>
    <col min="20" max="20" width="15.85546875" style="4" hidden="1" customWidth="1" outlineLevel="1"/>
    <col min="21" max="26" width="15.85546875" style="1" hidden="1" customWidth="1" outlineLevel="1"/>
    <col min="27" max="27" width="1.85546875" style="1" hidden="1" customWidth="1" outlineLevel="1"/>
    <col min="28" max="28" width="15.85546875" style="4" hidden="1" customWidth="1" outlineLevel="1"/>
    <col min="29" max="34" width="15.85546875" style="1" hidden="1" customWidth="1" outlineLevel="1"/>
    <col min="35" max="35" width="1.85546875" style="1" hidden="1" customWidth="1" outlineLevel="1"/>
    <col min="36" max="36" width="15.85546875" style="4" hidden="1" customWidth="1" outlineLevel="1"/>
    <col min="37" max="42" width="15.85546875" style="1" hidden="1" customWidth="1" outlineLevel="1"/>
    <col min="43" max="43" width="1.85546875" style="1" hidden="1" customWidth="1" outlineLevel="1"/>
    <col min="44" max="44" width="15.85546875" style="4" hidden="1" customWidth="1" outlineLevel="1"/>
    <col min="45" max="50" width="15.85546875" style="1" hidden="1" customWidth="1" outlineLevel="1"/>
    <col min="51" max="51" width="1.85546875" style="1" hidden="1" customWidth="1" outlineLevel="1"/>
    <col min="52" max="52" width="15.85546875" style="4" hidden="1" customWidth="1" outlineLevel="1"/>
    <col min="53" max="58" width="15.85546875" style="1" hidden="1" customWidth="1" outlineLevel="1"/>
    <col min="59" max="59" width="1.85546875" style="1" hidden="1" customWidth="1" outlineLevel="1"/>
    <col min="60" max="60" width="15.85546875" style="4" hidden="1" customWidth="1" outlineLevel="1"/>
    <col min="61" max="66" width="15.85546875" style="1" hidden="1" customWidth="1" outlineLevel="1"/>
    <col min="67" max="67" width="2.85546875" style="1" hidden="1" customWidth="1" outlineLevel="1"/>
    <col min="68" max="68" width="15.85546875" style="4" hidden="1" customWidth="1" outlineLevel="1"/>
    <col min="69" max="72" width="15.85546875" style="1" hidden="1" customWidth="1" outlineLevel="1"/>
    <col min="73" max="73" width="15.85546875" style="1" hidden="1" customWidth="1" collapsed="1"/>
    <col min="74" max="74" width="15.85546875" style="1" hidden="1" customWidth="1"/>
    <col min="75" max="75" width="3.140625" style="1" hidden="1" customWidth="1"/>
    <col min="76" max="77" width="15.85546875" style="1" hidden="1" customWidth="1" outlineLevel="1"/>
    <col min="78" max="78" width="0.7109375" style="1" hidden="1" customWidth="1" outlineLevel="1"/>
    <col min="79" max="79" width="15.85546875" style="1" hidden="1" customWidth="1" outlineLevel="1"/>
    <col min="80" max="80" width="0.5703125" style="1" hidden="1" customWidth="1" outlineLevel="1"/>
    <col min="81" max="81" width="15.85546875" style="1" hidden="1" customWidth="1" collapsed="1"/>
    <col min="82" max="82" width="0.7109375" style="1" hidden="1" customWidth="1"/>
    <col min="83" max="83" width="5.7109375" style="1" customWidth="1"/>
    <col min="84" max="84" width="15.85546875" style="1" customWidth="1" outlineLevel="1"/>
    <col min="85" max="89" width="15.85546875" style="1" customWidth="1"/>
    <col min="90" max="90" width="13.85546875" style="1" customWidth="1"/>
    <col min="91" max="91" width="5.7109375" style="1" customWidth="1"/>
    <col min="92" max="92" width="13.7109375" style="1" customWidth="1"/>
    <col min="93" max="93" width="13.85546875" style="1" customWidth="1"/>
    <col min="94" max="94" width="15.85546875" style="1" customWidth="1"/>
    <col min="95" max="95" width="13.85546875" style="1" customWidth="1"/>
    <col min="96" max="96" width="15.85546875" style="1" customWidth="1"/>
    <col min="97" max="97" width="13.85546875" style="1" customWidth="1"/>
    <col min="98" max="98" width="15.85546875" style="1" customWidth="1"/>
    <col min="99" max="99" width="9.140625" style="1"/>
    <col min="100" max="100" width="13.7109375" style="1" customWidth="1"/>
    <col min="101" max="16384" width="9.140625" style="1"/>
  </cols>
  <sheetData>
    <row r="1" spans="1:100" ht="6" customHeight="1"/>
    <row r="2" spans="1:100" ht="31.5" customHeight="1">
      <c r="A2" s="3"/>
      <c r="B2" s="78" t="s">
        <v>229</v>
      </c>
      <c r="C2" s="79" t="s">
        <v>126</v>
      </c>
      <c r="D2" s="54" t="s">
        <v>3</v>
      </c>
      <c r="E2" s="54" t="s">
        <v>59</v>
      </c>
      <c r="F2" s="5" t="s">
        <v>61</v>
      </c>
      <c r="G2" s="54" t="s">
        <v>63</v>
      </c>
      <c r="H2" s="5" t="s">
        <v>43</v>
      </c>
      <c r="I2" s="54" t="s">
        <v>65</v>
      </c>
      <c r="J2" s="5" t="s">
        <v>127</v>
      </c>
      <c r="K2" s="32"/>
      <c r="L2" s="54" t="s">
        <v>2</v>
      </c>
      <c r="M2" s="54" t="s">
        <v>58</v>
      </c>
      <c r="N2" s="5" t="s">
        <v>60</v>
      </c>
      <c r="O2" s="54" t="s">
        <v>62</v>
      </c>
      <c r="P2" s="5" t="s">
        <v>64</v>
      </c>
      <c r="Q2" s="54" t="s">
        <v>66</v>
      </c>
      <c r="R2" s="5" t="s">
        <v>77</v>
      </c>
      <c r="S2" s="32"/>
      <c r="T2" s="54" t="s">
        <v>67</v>
      </c>
      <c r="U2" s="54" t="s">
        <v>69</v>
      </c>
      <c r="V2" s="5" t="s">
        <v>70</v>
      </c>
      <c r="W2" s="54" t="s">
        <v>73</v>
      </c>
      <c r="X2" s="5" t="s">
        <v>74</v>
      </c>
      <c r="Y2" s="54" t="s">
        <v>76</v>
      </c>
      <c r="Z2" s="5" t="s">
        <v>78</v>
      </c>
      <c r="AA2" s="32"/>
      <c r="AB2" s="54" t="s">
        <v>81</v>
      </c>
      <c r="AC2" s="54" t="s">
        <v>82</v>
      </c>
      <c r="AD2" s="5" t="s">
        <v>83</v>
      </c>
      <c r="AE2" s="54" t="s">
        <v>84</v>
      </c>
      <c r="AF2" s="5" t="s">
        <v>85</v>
      </c>
      <c r="AG2" s="54" t="s">
        <v>86</v>
      </c>
      <c r="AH2" s="5" t="s">
        <v>87</v>
      </c>
      <c r="AI2" s="32"/>
      <c r="AJ2" s="54" t="s">
        <v>91</v>
      </c>
      <c r="AK2" s="54" t="s">
        <v>196</v>
      </c>
      <c r="AL2" s="5" t="s">
        <v>197</v>
      </c>
      <c r="AM2" s="54" t="s">
        <v>198</v>
      </c>
      <c r="AN2" s="5" t="s">
        <v>199</v>
      </c>
      <c r="AO2" s="54" t="s">
        <v>200</v>
      </c>
      <c r="AP2" s="5" t="s">
        <v>201</v>
      </c>
      <c r="AQ2" s="32"/>
      <c r="AR2" s="54" t="s">
        <v>206</v>
      </c>
      <c r="AS2" s="54" t="s">
        <v>207</v>
      </c>
      <c r="AT2" s="5" t="s">
        <v>208</v>
      </c>
      <c r="AU2" s="54" t="s">
        <v>209</v>
      </c>
      <c r="AV2" s="5" t="s">
        <v>210</v>
      </c>
      <c r="AW2" s="54" t="s">
        <v>219</v>
      </c>
      <c r="AX2" s="5" t="s">
        <v>220</v>
      </c>
      <c r="AY2" s="32"/>
      <c r="AZ2" s="54" t="s">
        <v>221</v>
      </c>
      <c r="BA2" s="54" t="s">
        <v>222</v>
      </c>
      <c r="BB2" s="5" t="s">
        <v>223</v>
      </c>
      <c r="BC2" s="54" t="s">
        <v>224</v>
      </c>
      <c r="BD2" s="5" t="s">
        <v>225</v>
      </c>
      <c r="BE2" s="54" t="s">
        <v>230</v>
      </c>
      <c r="BF2" s="5" t="s">
        <v>231</v>
      </c>
      <c r="BG2" s="32"/>
      <c r="BH2" s="54" t="s">
        <v>239</v>
      </c>
      <c r="BI2" s="54" t="s">
        <v>240</v>
      </c>
      <c r="BJ2" s="5" t="s">
        <v>241</v>
      </c>
      <c r="BK2" s="54" t="s">
        <v>248</v>
      </c>
      <c r="BL2" s="5" t="s">
        <v>242</v>
      </c>
      <c r="BM2" s="54" t="s">
        <v>249</v>
      </c>
      <c r="BN2" s="5" t="s">
        <v>250</v>
      </c>
      <c r="BO2" s="32"/>
      <c r="BP2" s="54" t="s">
        <v>255</v>
      </c>
      <c r="BQ2" s="54" t="s">
        <v>257</v>
      </c>
      <c r="BR2" s="5" t="s">
        <v>256</v>
      </c>
      <c r="BS2" s="54" t="s">
        <v>261</v>
      </c>
      <c r="BT2" s="5" t="s">
        <v>262</v>
      </c>
      <c r="BU2" s="54" t="s">
        <v>273</v>
      </c>
      <c r="BV2" s="5" t="s">
        <v>274</v>
      </c>
      <c r="BX2" s="54" t="s">
        <v>276</v>
      </c>
      <c r="BY2" s="54" t="s">
        <v>278</v>
      </c>
      <c r="BZ2" s="5" t="s">
        <v>277</v>
      </c>
      <c r="CA2" s="54" t="s">
        <v>279</v>
      </c>
      <c r="CB2" s="5" t="s">
        <v>280</v>
      </c>
      <c r="CC2" s="54" t="s">
        <v>281</v>
      </c>
      <c r="CD2" s="5" t="s">
        <v>282</v>
      </c>
      <c r="CF2" s="54" t="s">
        <v>293</v>
      </c>
      <c r="CG2" s="54" t="s">
        <v>294</v>
      </c>
      <c r="CH2" s="54" t="s">
        <v>297</v>
      </c>
      <c r="CI2" s="54" t="s">
        <v>298</v>
      </c>
      <c r="CJ2" s="5" t="s">
        <v>295</v>
      </c>
      <c r="CK2" s="5" t="s">
        <v>296</v>
      </c>
      <c r="CL2" s="5" t="s">
        <v>299</v>
      </c>
      <c r="CN2" s="54" t="s">
        <v>300</v>
      </c>
      <c r="CO2" s="54" t="s">
        <v>303</v>
      </c>
      <c r="CP2" s="5" t="s">
        <v>304</v>
      </c>
      <c r="CQ2" s="54" t="s">
        <v>305</v>
      </c>
      <c r="CR2" s="5" t="s">
        <v>306</v>
      </c>
      <c r="CS2" s="54" t="s">
        <v>308</v>
      </c>
      <c r="CT2" s="5" t="s">
        <v>307</v>
      </c>
      <c r="CV2" s="54" t="s">
        <v>312</v>
      </c>
    </row>
    <row r="3" spans="1:100" ht="17.100000000000001" customHeight="1">
      <c r="B3" s="11" t="s">
        <v>4</v>
      </c>
      <c r="C3" s="9" t="s">
        <v>128</v>
      </c>
      <c r="D3" s="8">
        <v>74960</v>
      </c>
      <c r="E3" s="8">
        <v>118128</v>
      </c>
      <c r="F3" s="8">
        <v>193088</v>
      </c>
      <c r="G3" s="8">
        <v>103706</v>
      </c>
      <c r="H3" s="8">
        <v>296794</v>
      </c>
      <c r="I3" s="8">
        <v>135447</v>
      </c>
      <c r="J3" s="8">
        <v>432241</v>
      </c>
      <c r="K3" s="33"/>
      <c r="L3" s="8">
        <v>87044</v>
      </c>
      <c r="M3" s="8">
        <v>132696</v>
      </c>
      <c r="N3" s="8">
        <v>219740</v>
      </c>
      <c r="O3" s="8">
        <v>149425</v>
      </c>
      <c r="P3" s="8">
        <v>369165</v>
      </c>
      <c r="Q3" s="8">
        <v>164880</v>
      </c>
      <c r="R3" s="8">
        <v>534045</v>
      </c>
      <c r="S3" s="33"/>
      <c r="T3" s="8">
        <v>98030</v>
      </c>
      <c r="U3" s="8">
        <v>134591</v>
      </c>
      <c r="V3" s="8">
        <v>232621</v>
      </c>
      <c r="W3" s="8">
        <v>125460</v>
      </c>
      <c r="X3" s="8">
        <v>358081</v>
      </c>
      <c r="Y3" s="8">
        <v>98506</v>
      </c>
      <c r="Z3" s="8">
        <v>456587</v>
      </c>
      <c r="AA3" s="33"/>
      <c r="AB3" s="8">
        <v>75186</v>
      </c>
      <c r="AC3" s="8">
        <v>137932</v>
      </c>
      <c r="AD3" s="8">
        <v>213118</v>
      </c>
      <c r="AE3" s="8">
        <v>130138</v>
      </c>
      <c r="AF3" s="8">
        <v>343256</v>
      </c>
      <c r="AG3" s="8">
        <v>162025</v>
      </c>
      <c r="AH3" s="8">
        <v>505281</v>
      </c>
      <c r="AI3" s="33"/>
      <c r="AJ3" s="8">
        <v>91938</v>
      </c>
      <c r="AK3" s="8">
        <v>161603</v>
      </c>
      <c r="AL3" s="8">
        <v>253541</v>
      </c>
      <c r="AM3" s="8">
        <v>160356</v>
      </c>
      <c r="AN3" s="8">
        <v>413897</v>
      </c>
      <c r="AO3" s="8">
        <v>175318</v>
      </c>
      <c r="AP3" s="8">
        <v>589215</v>
      </c>
      <c r="AQ3" s="33"/>
      <c r="AR3" s="8">
        <v>90978</v>
      </c>
      <c r="AS3" s="8">
        <v>177726</v>
      </c>
      <c r="AT3" s="8">
        <v>268704</v>
      </c>
      <c r="AU3" s="8">
        <v>154408</v>
      </c>
      <c r="AV3" s="8">
        <v>423112</v>
      </c>
      <c r="AW3" s="8">
        <v>196473</v>
      </c>
      <c r="AX3" s="8">
        <v>619585</v>
      </c>
      <c r="AY3" s="33"/>
      <c r="AZ3" s="8">
        <v>111879</v>
      </c>
      <c r="BA3" s="8">
        <v>172535</v>
      </c>
      <c r="BB3" s="8">
        <v>284414</v>
      </c>
      <c r="BC3" s="8">
        <v>225194</v>
      </c>
      <c r="BD3" s="8">
        <v>509608</v>
      </c>
      <c r="BE3" s="8">
        <v>220500</v>
      </c>
      <c r="BF3" s="8">
        <v>730108</v>
      </c>
      <c r="BG3" s="33"/>
      <c r="BH3" s="8">
        <v>168783.64</v>
      </c>
      <c r="BI3" s="8">
        <v>230981.36</v>
      </c>
      <c r="BJ3" s="8">
        <v>399765</v>
      </c>
      <c r="BK3" s="8">
        <f>+BL3-BJ3</f>
        <v>234841</v>
      </c>
      <c r="BL3" s="8">
        <v>634606</v>
      </c>
      <c r="BM3" s="8">
        <f>+BN3-BL3</f>
        <v>270385</v>
      </c>
      <c r="BN3" s="8">
        <v>904991</v>
      </c>
      <c r="BO3" s="33"/>
      <c r="BP3" s="8">
        <v>202315</v>
      </c>
      <c r="BQ3" s="8">
        <v>235308</v>
      </c>
      <c r="BR3" s="8">
        <v>437623</v>
      </c>
      <c r="BS3" s="8">
        <v>280718</v>
      </c>
      <c r="BT3" s="8">
        <v>718341</v>
      </c>
      <c r="BU3" s="8">
        <v>322766</v>
      </c>
      <c r="BV3" s="8">
        <v>1041107</v>
      </c>
      <c r="BW3" s="36"/>
      <c r="BX3" s="8">
        <v>167172</v>
      </c>
      <c r="BY3" s="8">
        <v>231843</v>
      </c>
      <c r="BZ3" s="8">
        <f>BX3+BY3</f>
        <v>399015</v>
      </c>
      <c r="CA3" s="8">
        <v>263670</v>
      </c>
      <c r="CB3" s="8">
        <v>662685</v>
      </c>
      <c r="CC3" s="8">
        <v>280596</v>
      </c>
      <c r="CD3" s="8">
        <v>943281</v>
      </c>
      <c r="CF3" s="8">
        <v>178390</v>
      </c>
      <c r="CG3" s="8">
        <v>217214</v>
      </c>
      <c r="CH3" s="8">
        <v>283255</v>
      </c>
      <c r="CI3" s="8">
        <v>346633</v>
      </c>
      <c r="CJ3" s="8">
        <v>395604</v>
      </c>
      <c r="CK3" s="8">
        <v>678859</v>
      </c>
      <c r="CL3" s="8">
        <v>1025492</v>
      </c>
      <c r="CN3" s="8">
        <v>189566</v>
      </c>
      <c r="CO3" s="8">
        <v>259194</v>
      </c>
      <c r="CP3" s="8">
        <v>448760</v>
      </c>
      <c r="CQ3" s="8">
        <v>356505</v>
      </c>
      <c r="CR3" s="8">
        <v>805265</v>
      </c>
      <c r="CS3" s="8">
        <v>419727</v>
      </c>
      <c r="CT3" s="8">
        <v>1224992</v>
      </c>
      <c r="CV3" s="8">
        <v>250469</v>
      </c>
    </row>
    <row r="4" spans="1:100" ht="17.100000000000001" customHeight="1">
      <c r="B4" s="9" t="s">
        <v>232</v>
      </c>
      <c r="C4" s="9" t="s">
        <v>129</v>
      </c>
      <c r="D4" s="8">
        <v>-28182</v>
      </c>
      <c r="E4" s="8">
        <v>-48795</v>
      </c>
      <c r="F4" s="8">
        <v>-76977</v>
      </c>
      <c r="G4" s="8">
        <v>-37144</v>
      </c>
      <c r="H4" s="8">
        <v>-114121</v>
      </c>
      <c r="I4" s="8">
        <v>-57809</v>
      </c>
      <c r="J4" s="8">
        <v>-171930</v>
      </c>
      <c r="K4" s="33"/>
      <c r="L4" s="8">
        <v>-35716</v>
      </c>
      <c r="M4" s="8">
        <v>-59840</v>
      </c>
      <c r="N4" s="8">
        <v>-95556</v>
      </c>
      <c r="O4" s="8">
        <v>-63432</v>
      </c>
      <c r="P4" s="8">
        <v>-158988</v>
      </c>
      <c r="Q4" s="8">
        <v>-77696</v>
      </c>
      <c r="R4" s="8">
        <v>-236684</v>
      </c>
      <c r="S4" s="33"/>
      <c r="T4" s="8">
        <v>-45881</v>
      </c>
      <c r="U4" s="8">
        <v>-65659</v>
      </c>
      <c r="V4" s="8">
        <v>-111540</v>
      </c>
      <c r="W4" s="8">
        <v>-62878</v>
      </c>
      <c r="X4" s="8">
        <v>-174418</v>
      </c>
      <c r="Y4" s="8">
        <v>-56086</v>
      </c>
      <c r="Z4" s="8">
        <v>-230504</v>
      </c>
      <c r="AA4" s="33"/>
      <c r="AB4" s="8">
        <v>-35453</v>
      </c>
      <c r="AC4" s="8">
        <v>-66277</v>
      </c>
      <c r="AD4" s="8">
        <v>-101730</v>
      </c>
      <c r="AE4" s="8">
        <v>-58907</v>
      </c>
      <c r="AF4" s="8">
        <v>-160637</v>
      </c>
      <c r="AG4" s="8">
        <v>-75875</v>
      </c>
      <c r="AH4" s="8">
        <v>-236512</v>
      </c>
      <c r="AI4" s="33"/>
      <c r="AJ4" s="8">
        <v>-39385</v>
      </c>
      <c r="AK4" s="8">
        <v>-75231</v>
      </c>
      <c r="AL4" s="8">
        <v>-114616</v>
      </c>
      <c r="AM4" s="8">
        <v>-69306</v>
      </c>
      <c r="AN4" s="8">
        <v>-183922</v>
      </c>
      <c r="AO4" s="8">
        <v>-81163</v>
      </c>
      <c r="AP4" s="8">
        <v>-265085</v>
      </c>
      <c r="AQ4" s="33"/>
      <c r="AR4" s="8">
        <v>-47014</v>
      </c>
      <c r="AS4" s="8">
        <v>-89370</v>
      </c>
      <c r="AT4" s="8">
        <v>-136384</v>
      </c>
      <c r="AU4" s="8">
        <v>-74042</v>
      </c>
      <c r="AV4" s="8">
        <v>-210426</v>
      </c>
      <c r="AW4" s="8">
        <v>-97742</v>
      </c>
      <c r="AX4" s="8">
        <v>-308168</v>
      </c>
      <c r="AY4" s="33"/>
      <c r="AZ4" s="8">
        <v>-60576</v>
      </c>
      <c r="BA4" s="8">
        <v>-82184</v>
      </c>
      <c r="BB4" s="8">
        <v>-142760</v>
      </c>
      <c r="BC4" s="8">
        <v>-104989</v>
      </c>
      <c r="BD4" s="8">
        <v>-247749</v>
      </c>
      <c r="BE4" s="8">
        <v>-108373</v>
      </c>
      <c r="BF4" s="8">
        <v>-356122</v>
      </c>
      <c r="BG4" s="33"/>
      <c r="BH4" s="8">
        <v>-85521.27</v>
      </c>
      <c r="BI4" s="8">
        <v>-115186.73</v>
      </c>
      <c r="BJ4" s="8">
        <v>-200708</v>
      </c>
      <c r="BK4" s="8">
        <f>+BL4-BJ4</f>
        <v>-112996</v>
      </c>
      <c r="BL4" s="8">
        <v>-313704</v>
      </c>
      <c r="BM4" s="8">
        <f>+BN4-BL4</f>
        <v>-144116</v>
      </c>
      <c r="BN4" s="8">
        <v>-457820</v>
      </c>
      <c r="BO4" s="33"/>
      <c r="BP4" s="8">
        <v>-104522</v>
      </c>
      <c r="BQ4" s="8">
        <v>-116660</v>
      </c>
      <c r="BR4" s="8">
        <v>-221182</v>
      </c>
      <c r="BS4" s="8">
        <v>-133971</v>
      </c>
      <c r="BT4" s="8">
        <v>-355153</v>
      </c>
      <c r="BU4" s="8">
        <v>-157879</v>
      </c>
      <c r="BV4" s="8">
        <v>-513032</v>
      </c>
      <c r="BW4" s="36"/>
      <c r="BX4" s="8">
        <v>-92114</v>
      </c>
      <c r="BY4" s="8">
        <v>-124065</v>
      </c>
      <c r="BZ4" s="8">
        <f t="shared" ref="BZ4:BZ18" si="0">BX4+BY4</f>
        <v>-216179</v>
      </c>
      <c r="CA4" s="8">
        <v>-135286</v>
      </c>
      <c r="CB4" s="8">
        <v>-351465</v>
      </c>
      <c r="CC4" s="8">
        <v>-160083</v>
      </c>
      <c r="CD4" s="8">
        <v>-511548</v>
      </c>
      <c r="CF4" s="8">
        <v>-92796</v>
      </c>
      <c r="CG4" s="8">
        <v>-106080</v>
      </c>
      <c r="CH4" s="8">
        <v>-128247</v>
      </c>
      <c r="CI4" s="8">
        <v>-173459</v>
      </c>
      <c r="CJ4" s="8">
        <v>-198876</v>
      </c>
      <c r="CK4" s="8">
        <v>-327123</v>
      </c>
      <c r="CL4" s="8">
        <v>-500582</v>
      </c>
      <c r="CN4" s="8">
        <v>-97710</v>
      </c>
      <c r="CO4" s="8">
        <v>-125898</v>
      </c>
      <c r="CP4" s="8">
        <v>-223608</v>
      </c>
      <c r="CQ4" s="8">
        <v>-168158</v>
      </c>
      <c r="CR4" s="8">
        <v>-391766</v>
      </c>
      <c r="CS4" s="8">
        <v>-200209</v>
      </c>
      <c r="CT4" s="8">
        <v>-591975</v>
      </c>
      <c r="CV4" s="8">
        <v>-115527</v>
      </c>
    </row>
    <row r="5" spans="1:100" s="3" customFormat="1" ht="17.100000000000001" customHeight="1">
      <c r="B5" s="11" t="s">
        <v>0</v>
      </c>
      <c r="C5" s="11" t="s">
        <v>130</v>
      </c>
      <c r="D5" s="8">
        <v>46778</v>
      </c>
      <c r="E5" s="8">
        <v>69333</v>
      </c>
      <c r="F5" s="8">
        <v>116111</v>
      </c>
      <c r="G5" s="8">
        <v>66562</v>
      </c>
      <c r="H5" s="8">
        <v>182673</v>
      </c>
      <c r="I5" s="8">
        <v>77638</v>
      </c>
      <c r="J5" s="8">
        <v>260311</v>
      </c>
      <c r="K5" s="34"/>
      <c r="L5" s="8">
        <v>51328</v>
      </c>
      <c r="M5" s="8">
        <v>72856</v>
      </c>
      <c r="N5" s="8">
        <v>124184</v>
      </c>
      <c r="O5" s="8">
        <v>85993</v>
      </c>
      <c r="P5" s="8">
        <v>210177</v>
      </c>
      <c r="Q5" s="8">
        <v>87184</v>
      </c>
      <c r="R5" s="8">
        <v>297361</v>
      </c>
      <c r="S5" s="34"/>
      <c r="T5" s="8">
        <v>52149</v>
      </c>
      <c r="U5" s="8">
        <v>68932</v>
      </c>
      <c r="V5" s="8">
        <v>121081</v>
      </c>
      <c r="W5" s="8">
        <v>62582</v>
      </c>
      <c r="X5" s="8">
        <v>183663</v>
      </c>
      <c r="Y5" s="8">
        <v>42420</v>
      </c>
      <c r="Z5" s="8">
        <v>226083</v>
      </c>
      <c r="AA5" s="34"/>
      <c r="AB5" s="8">
        <v>39733</v>
      </c>
      <c r="AC5" s="8">
        <v>71655</v>
      </c>
      <c r="AD5" s="8">
        <v>111388</v>
      </c>
      <c r="AE5" s="8">
        <v>71231</v>
      </c>
      <c r="AF5" s="8">
        <v>182619</v>
      </c>
      <c r="AG5" s="8">
        <v>86150</v>
      </c>
      <c r="AH5" s="8">
        <v>268769</v>
      </c>
      <c r="AI5" s="34"/>
      <c r="AJ5" s="8">
        <v>52553</v>
      </c>
      <c r="AK5" s="8">
        <v>86372</v>
      </c>
      <c r="AL5" s="8">
        <v>138925</v>
      </c>
      <c r="AM5" s="8">
        <v>91050</v>
      </c>
      <c r="AN5" s="8">
        <v>229975</v>
      </c>
      <c r="AO5" s="8">
        <v>94155</v>
      </c>
      <c r="AP5" s="8">
        <v>324130</v>
      </c>
      <c r="AQ5" s="34"/>
      <c r="AR5" s="8">
        <v>43964</v>
      </c>
      <c r="AS5" s="8">
        <v>88356</v>
      </c>
      <c r="AT5" s="8">
        <v>132320</v>
      </c>
      <c r="AU5" s="8">
        <v>80366</v>
      </c>
      <c r="AV5" s="8">
        <v>212686</v>
      </c>
      <c r="AW5" s="8">
        <v>98731</v>
      </c>
      <c r="AX5" s="8">
        <v>311417</v>
      </c>
      <c r="AY5" s="34"/>
      <c r="AZ5" s="8">
        <v>51303</v>
      </c>
      <c r="BA5" s="8">
        <v>90351</v>
      </c>
      <c r="BB5" s="8">
        <v>141654</v>
      </c>
      <c r="BC5" s="8">
        <v>120205</v>
      </c>
      <c r="BD5" s="8">
        <v>261859</v>
      </c>
      <c r="BE5" s="8">
        <v>112127</v>
      </c>
      <c r="BF5" s="8">
        <v>373986</v>
      </c>
      <c r="BG5" s="34"/>
      <c r="BH5" s="8">
        <v>83262.37000000001</v>
      </c>
      <c r="BI5" s="8">
        <v>115794.62999999999</v>
      </c>
      <c r="BJ5" s="8">
        <v>199057</v>
      </c>
      <c r="BK5" s="8">
        <f>SUM(BK3:BK4)</f>
        <v>121845</v>
      </c>
      <c r="BL5" s="8">
        <f>SUM(BL3:BL4)</f>
        <v>320902</v>
      </c>
      <c r="BM5" s="8">
        <f t="shared" ref="BM5" si="1">SUM(BM3:BM4)</f>
        <v>126269</v>
      </c>
      <c r="BN5" s="8">
        <v>447171</v>
      </c>
      <c r="BO5" s="34"/>
      <c r="BP5" s="8">
        <v>97793</v>
      </c>
      <c r="BQ5" s="8">
        <v>118648</v>
      </c>
      <c r="BR5" s="8">
        <v>216441</v>
      </c>
      <c r="BS5" s="8">
        <v>146747</v>
      </c>
      <c r="BT5" s="8">
        <v>363188</v>
      </c>
      <c r="BU5" s="8">
        <v>164887</v>
      </c>
      <c r="BV5" s="8">
        <v>528075</v>
      </c>
      <c r="BW5" s="36"/>
      <c r="BX5" s="8">
        <v>75058</v>
      </c>
      <c r="BY5" s="8">
        <v>107778</v>
      </c>
      <c r="BZ5" s="8">
        <f t="shared" si="0"/>
        <v>182836</v>
      </c>
      <c r="CA5" s="8">
        <v>128384</v>
      </c>
      <c r="CB5" s="8">
        <v>311220</v>
      </c>
      <c r="CC5" s="8">
        <v>120513</v>
      </c>
      <c r="CD5" s="8">
        <v>431733</v>
      </c>
      <c r="CF5" s="8">
        <v>85594</v>
      </c>
      <c r="CG5" s="8">
        <v>111134</v>
      </c>
      <c r="CH5" s="8">
        <v>155008</v>
      </c>
      <c r="CI5" s="8">
        <v>173174</v>
      </c>
      <c r="CJ5" s="8">
        <v>196728</v>
      </c>
      <c r="CK5" s="8">
        <v>351736</v>
      </c>
      <c r="CL5" s="8">
        <v>524910</v>
      </c>
      <c r="CN5" s="8">
        <v>91856</v>
      </c>
      <c r="CO5" s="8">
        <v>133296</v>
      </c>
      <c r="CP5" s="8">
        <v>225152</v>
      </c>
      <c r="CQ5" s="8">
        <v>188347</v>
      </c>
      <c r="CR5" s="8">
        <v>413499</v>
      </c>
      <c r="CS5" s="8">
        <v>219518</v>
      </c>
      <c r="CT5" s="8">
        <v>633017</v>
      </c>
      <c r="CV5" s="8">
        <v>134942</v>
      </c>
    </row>
    <row r="6" spans="1:100" ht="17.100000000000001" customHeight="1">
      <c r="B6" s="48" t="s">
        <v>6</v>
      </c>
      <c r="C6" s="48" t="s">
        <v>131</v>
      </c>
      <c r="D6" s="51">
        <v>-29816</v>
      </c>
      <c r="E6" s="51">
        <v>-37746</v>
      </c>
      <c r="F6" s="51">
        <v>-67562</v>
      </c>
      <c r="G6" s="51">
        <v>-37261</v>
      </c>
      <c r="H6" s="51">
        <v>-104823</v>
      </c>
      <c r="I6" s="51">
        <v>-41853</v>
      </c>
      <c r="J6" s="51">
        <v>-146676</v>
      </c>
      <c r="K6" s="53"/>
      <c r="L6" s="51">
        <v>-33117</v>
      </c>
      <c r="M6" s="51">
        <v>-41115</v>
      </c>
      <c r="N6" s="51">
        <v>-74232</v>
      </c>
      <c r="O6" s="51">
        <v>-43345</v>
      </c>
      <c r="P6" s="51">
        <v>-117577</v>
      </c>
      <c r="Q6" s="51">
        <v>-44041</v>
      </c>
      <c r="R6" s="51">
        <v>-161618</v>
      </c>
      <c r="S6" s="53"/>
      <c r="T6" s="51">
        <v>-41140</v>
      </c>
      <c r="U6" s="51">
        <v>-43674</v>
      </c>
      <c r="V6" s="51">
        <v>-84814</v>
      </c>
      <c r="W6" s="51">
        <v>-42084</v>
      </c>
      <c r="X6" s="51">
        <v>-126898</v>
      </c>
      <c r="Y6" s="51">
        <v>-41409</v>
      </c>
      <c r="Z6" s="51">
        <v>-168307</v>
      </c>
      <c r="AA6" s="53"/>
      <c r="AB6" s="51">
        <v>-35207</v>
      </c>
      <c r="AC6" s="51">
        <v>-40174</v>
      </c>
      <c r="AD6" s="51">
        <v>-75381</v>
      </c>
      <c r="AE6" s="51">
        <v>-38399</v>
      </c>
      <c r="AF6" s="51">
        <v>-113780</v>
      </c>
      <c r="AG6" s="51">
        <v>-41854</v>
      </c>
      <c r="AH6" s="51">
        <v>-155634</v>
      </c>
      <c r="AI6" s="53"/>
      <c r="AJ6" s="51">
        <v>-35442</v>
      </c>
      <c r="AK6" s="51">
        <v>-42151</v>
      </c>
      <c r="AL6" s="51">
        <v>-77593</v>
      </c>
      <c r="AM6" s="51">
        <v>-45351</v>
      </c>
      <c r="AN6" s="51">
        <v>-122944</v>
      </c>
      <c r="AO6" s="51">
        <v>-50584</v>
      </c>
      <c r="AP6" s="51">
        <v>-173528</v>
      </c>
      <c r="AQ6" s="53"/>
      <c r="AR6" s="51">
        <v>-34973</v>
      </c>
      <c r="AS6" s="51">
        <v>-43160</v>
      </c>
      <c r="AT6" s="51">
        <v>-78133</v>
      </c>
      <c r="AU6" s="51">
        <v>-41500</v>
      </c>
      <c r="AV6" s="51">
        <v>-119633</v>
      </c>
      <c r="AW6" s="51">
        <v>-43794</v>
      </c>
      <c r="AX6" s="51">
        <v>-163427</v>
      </c>
      <c r="AY6" s="53"/>
      <c r="AZ6" s="51">
        <v>-34349</v>
      </c>
      <c r="BA6" s="51">
        <v>-37157</v>
      </c>
      <c r="BB6" s="51">
        <v>-71506</v>
      </c>
      <c r="BC6" s="51">
        <v>-46234</v>
      </c>
      <c r="BD6" s="51">
        <v>-117740</v>
      </c>
      <c r="BE6" s="51">
        <v>-52418</v>
      </c>
      <c r="BF6" s="51">
        <v>-170158</v>
      </c>
      <c r="BG6" s="53"/>
      <c r="BH6" s="51">
        <v>-40745</v>
      </c>
      <c r="BI6" s="51">
        <v>-44080</v>
      </c>
      <c r="BJ6" s="51">
        <v>-84825</v>
      </c>
      <c r="BK6" s="51">
        <f t="shared" ref="BK6:BK9" si="2">+BL6-BJ6</f>
        <v>-50631</v>
      </c>
      <c r="BL6" s="51">
        <v>-135456</v>
      </c>
      <c r="BM6" s="51">
        <f t="shared" ref="BM6:BM9" si="3">+BN6-BL6</f>
        <v>-54665</v>
      </c>
      <c r="BN6" s="51">
        <v>-190121</v>
      </c>
      <c r="BO6" s="53"/>
      <c r="BP6" s="51">
        <v>-48072</v>
      </c>
      <c r="BQ6" s="51">
        <v>-53098</v>
      </c>
      <c r="BR6" s="51">
        <v>-101170</v>
      </c>
      <c r="BS6" s="51">
        <v>-57085</v>
      </c>
      <c r="BT6" s="51">
        <v>-158255</v>
      </c>
      <c r="BU6" s="51">
        <v>-63233</v>
      </c>
      <c r="BV6" s="51">
        <v>-221488</v>
      </c>
      <c r="BW6" s="36"/>
      <c r="BX6" s="51">
        <v>-49585</v>
      </c>
      <c r="BY6" s="51">
        <v>-54480</v>
      </c>
      <c r="BZ6" s="51">
        <f t="shared" si="0"/>
        <v>-104065</v>
      </c>
      <c r="CA6" s="51">
        <v>-54840</v>
      </c>
      <c r="CB6" s="51">
        <v>-158905</v>
      </c>
      <c r="CC6" s="51">
        <v>-56705</v>
      </c>
      <c r="CD6" s="51">
        <v>-215610</v>
      </c>
      <c r="CF6" s="51">
        <v>-46167</v>
      </c>
      <c r="CG6" s="51">
        <v>-53745</v>
      </c>
      <c r="CH6" s="51">
        <v>-60463</v>
      </c>
      <c r="CI6" s="51">
        <v>-66126</v>
      </c>
      <c r="CJ6" s="51">
        <v>-99912</v>
      </c>
      <c r="CK6" s="51">
        <v>-160375</v>
      </c>
      <c r="CL6" s="51">
        <v>-226501</v>
      </c>
      <c r="CN6" s="51">
        <v>-53249</v>
      </c>
      <c r="CO6" s="51">
        <v>-60395</v>
      </c>
      <c r="CP6" s="51">
        <v>-113644</v>
      </c>
      <c r="CQ6" s="51">
        <v>-70427</v>
      </c>
      <c r="CR6" s="51">
        <v>-184071</v>
      </c>
      <c r="CS6" s="51">
        <v>-74873</v>
      </c>
      <c r="CT6" s="51">
        <v>-258944</v>
      </c>
      <c r="CV6" s="51">
        <v>-63894</v>
      </c>
    </row>
    <row r="7" spans="1:100" ht="17.100000000000001" customHeight="1">
      <c r="B7" s="48" t="s">
        <v>233</v>
      </c>
      <c r="C7" s="48"/>
      <c r="D7" s="51"/>
      <c r="E7" s="51"/>
      <c r="F7" s="51"/>
      <c r="G7" s="51"/>
      <c r="H7" s="51"/>
      <c r="I7" s="51"/>
      <c r="J7" s="51"/>
      <c r="K7" s="53"/>
      <c r="L7" s="51"/>
      <c r="M7" s="51"/>
      <c r="N7" s="51"/>
      <c r="O7" s="51"/>
      <c r="P7" s="51"/>
      <c r="Q7" s="51"/>
      <c r="R7" s="51"/>
      <c r="S7" s="53"/>
      <c r="T7" s="51"/>
      <c r="U7" s="51"/>
      <c r="V7" s="51"/>
      <c r="W7" s="51"/>
      <c r="X7" s="51"/>
      <c r="Y7" s="51"/>
      <c r="Z7" s="51"/>
      <c r="AA7" s="53"/>
      <c r="AB7" s="51"/>
      <c r="AC7" s="51"/>
      <c r="AD7" s="51"/>
      <c r="AE7" s="51"/>
      <c r="AF7" s="51"/>
      <c r="AG7" s="51"/>
      <c r="AH7" s="51"/>
      <c r="AI7" s="53"/>
      <c r="AJ7" s="51"/>
      <c r="AK7" s="51"/>
      <c r="AL7" s="51"/>
      <c r="AM7" s="51"/>
      <c r="AN7" s="51"/>
      <c r="AO7" s="51"/>
      <c r="AP7" s="51"/>
      <c r="AQ7" s="53"/>
      <c r="AR7" s="51">
        <v>-5671</v>
      </c>
      <c r="AS7" s="51">
        <v>-6874</v>
      </c>
      <c r="AT7" s="51">
        <v>-12545</v>
      </c>
      <c r="AU7" s="51">
        <v>-6913</v>
      </c>
      <c r="AV7" s="51">
        <v>-19458</v>
      </c>
      <c r="AW7" s="51">
        <v>-8181</v>
      </c>
      <c r="AX7" s="51">
        <v>-27639</v>
      </c>
      <c r="AY7" s="53"/>
      <c r="AZ7" s="51">
        <v>-7925</v>
      </c>
      <c r="BA7" s="51">
        <v>-10326</v>
      </c>
      <c r="BB7" s="51">
        <v>-18251</v>
      </c>
      <c r="BC7" s="51">
        <v>-9843</v>
      </c>
      <c r="BD7" s="51">
        <v>-28094</v>
      </c>
      <c r="BE7" s="51">
        <v>-11574</v>
      </c>
      <c r="BF7" s="51">
        <v>-39668</v>
      </c>
      <c r="BG7" s="53"/>
      <c r="BH7" s="51">
        <v>-11651</v>
      </c>
      <c r="BI7" s="51">
        <v>-13714</v>
      </c>
      <c r="BJ7" s="51">
        <v>-25365</v>
      </c>
      <c r="BK7" s="51">
        <f t="shared" si="2"/>
        <v>-15317</v>
      </c>
      <c r="BL7" s="51">
        <v>-40682</v>
      </c>
      <c r="BM7" s="51">
        <f t="shared" si="3"/>
        <v>-18249</v>
      </c>
      <c r="BN7" s="51">
        <v>-58931</v>
      </c>
      <c r="BO7" s="53"/>
      <c r="BP7" s="51">
        <v>-15840</v>
      </c>
      <c r="BQ7" s="51">
        <v>-15107</v>
      </c>
      <c r="BR7" s="51">
        <v>-30947</v>
      </c>
      <c r="BS7" s="51">
        <v>-18232</v>
      </c>
      <c r="BT7" s="51">
        <v>-49179</v>
      </c>
      <c r="BU7" s="51">
        <v>-20162</v>
      </c>
      <c r="BV7" s="51">
        <v>-69341</v>
      </c>
      <c r="BW7" s="36"/>
      <c r="BX7" s="51">
        <v>-15814</v>
      </c>
      <c r="BY7" s="51">
        <v>-13607</v>
      </c>
      <c r="BZ7" s="51">
        <f t="shared" si="0"/>
        <v>-29421</v>
      </c>
      <c r="CA7" s="51">
        <v>-13332</v>
      </c>
      <c r="CB7" s="51">
        <v>-42753</v>
      </c>
      <c r="CC7" s="51">
        <v>-16943</v>
      </c>
      <c r="CD7" s="51">
        <v>-59696</v>
      </c>
      <c r="CF7" s="51">
        <v>-10903</v>
      </c>
      <c r="CG7" s="51">
        <v>-11162</v>
      </c>
      <c r="CH7" s="51">
        <v>-11833</v>
      </c>
      <c r="CI7" s="51">
        <v>-15550</v>
      </c>
      <c r="CJ7" s="51">
        <v>-22065</v>
      </c>
      <c r="CK7" s="51">
        <v>-33898</v>
      </c>
      <c r="CL7" s="51">
        <v>-49448</v>
      </c>
      <c r="CN7" s="51">
        <v>-13028</v>
      </c>
      <c r="CO7" s="51">
        <v>-15822</v>
      </c>
      <c r="CP7" s="51">
        <v>-28850</v>
      </c>
      <c r="CQ7" s="51">
        <v>-14111</v>
      </c>
      <c r="CR7" s="51">
        <v>-42961</v>
      </c>
      <c r="CS7" s="51">
        <v>-16988</v>
      </c>
      <c r="CT7" s="51">
        <v>-59949</v>
      </c>
      <c r="CV7" s="51">
        <v>-18429</v>
      </c>
    </row>
    <row r="8" spans="1:100" ht="17.100000000000001" customHeight="1">
      <c r="B8" s="48" t="s">
        <v>72</v>
      </c>
      <c r="C8" s="48" t="s">
        <v>132</v>
      </c>
      <c r="D8" s="50">
        <v>-8271</v>
      </c>
      <c r="E8" s="50">
        <v>-7705</v>
      </c>
      <c r="F8" s="50">
        <v>-15976</v>
      </c>
      <c r="G8" s="50">
        <v>-8835</v>
      </c>
      <c r="H8" s="50">
        <v>-24811</v>
      </c>
      <c r="I8" s="50">
        <v>-8324</v>
      </c>
      <c r="J8" s="50">
        <v>-33135</v>
      </c>
      <c r="K8" s="53"/>
      <c r="L8" s="50">
        <v>-8682</v>
      </c>
      <c r="M8" s="50">
        <v>-9424</v>
      </c>
      <c r="N8" s="50">
        <v>-18106</v>
      </c>
      <c r="O8" s="50">
        <v>-10261</v>
      </c>
      <c r="P8" s="50">
        <v>-28367</v>
      </c>
      <c r="Q8" s="50">
        <v>-11515</v>
      </c>
      <c r="R8" s="50">
        <v>-39882</v>
      </c>
      <c r="S8" s="53"/>
      <c r="T8" s="50">
        <v>-9430</v>
      </c>
      <c r="U8" s="50">
        <v>-10480</v>
      </c>
      <c r="V8" s="50">
        <v>-19910</v>
      </c>
      <c r="W8" s="50">
        <v>-8570</v>
      </c>
      <c r="X8" s="50">
        <v>-28480</v>
      </c>
      <c r="Y8" s="50">
        <v>-8012</v>
      </c>
      <c r="Z8" s="50">
        <v>-36492</v>
      </c>
      <c r="AA8" s="53"/>
      <c r="AB8" s="50">
        <v>-9104</v>
      </c>
      <c r="AC8" s="50">
        <v>-8250</v>
      </c>
      <c r="AD8" s="50">
        <v>-17354</v>
      </c>
      <c r="AE8" s="50">
        <v>-8241</v>
      </c>
      <c r="AF8" s="50">
        <v>-25595</v>
      </c>
      <c r="AG8" s="50">
        <v>-9661</v>
      </c>
      <c r="AH8" s="50">
        <v>-35256</v>
      </c>
      <c r="AI8" s="53"/>
      <c r="AJ8" s="50">
        <v>-10158</v>
      </c>
      <c r="AK8" s="50">
        <v>-9862</v>
      </c>
      <c r="AL8" s="50">
        <v>-20020</v>
      </c>
      <c r="AM8" s="50">
        <v>-9932</v>
      </c>
      <c r="AN8" s="50">
        <v>-29952</v>
      </c>
      <c r="AO8" s="50">
        <v>-13307</v>
      </c>
      <c r="AP8" s="50">
        <v>-43259</v>
      </c>
      <c r="AQ8" s="53"/>
      <c r="AR8" s="50">
        <v>-8817</v>
      </c>
      <c r="AS8" s="50">
        <v>-10548</v>
      </c>
      <c r="AT8" s="50">
        <v>-19365</v>
      </c>
      <c r="AU8" s="50">
        <v>-10000</v>
      </c>
      <c r="AV8" s="50">
        <v>-29365</v>
      </c>
      <c r="AW8" s="50">
        <v>-11782</v>
      </c>
      <c r="AX8" s="50">
        <v>-41147</v>
      </c>
      <c r="AY8" s="53"/>
      <c r="AZ8" s="50">
        <v>-10098</v>
      </c>
      <c r="BA8" s="50">
        <v>-11228</v>
      </c>
      <c r="BB8" s="50">
        <v>-21326</v>
      </c>
      <c r="BC8" s="50">
        <v>-11010</v>
      </c>
      <c r="BD8" s="50">
        <v>-32336</v>
      </c>
      <c r="BE8" s="50">
        <v>-13744</v>
      </c>
      <c r="BF8" s="50">
        <v>-46080</v>
      </c>
      <c r="BG8" s="53"/>
      <c r="BH8" s="50">
        <v>-12233</v>
      </c>
      <c r="BI8" s="50">
        <v>-12423</v>
      </c>
      <c r="BJ8" s="50">
        <v>-24656</v>
      </c>
      <c r="BK8" s="50">
        <f t="shared" si="2"/>
        <v>-13398.76827</v>
      </c>
      <c r="BL8" s="50">
        <v>-38054.76827</v>
      </c>
      <c r="BM8" s="50">
        <f t="shared" si="3"/>
        <v>-14955.354090000001</v>
      </c>
      <c r="BN8" s="50">
        <v>-53010.122360000001</v>
      </c>
      <c r="BO8" s="53"/>
      <c r="BP8" s="50">
        <v>-13084</v>
      </c>
      <c r="BQ8" s="50">
        <v>-15114</v>
      </c>
      <c r="BR8" s="50">
        <v>-28198</v>
      </c>
      <c r="BS8" s="50">
        <v>-15156</v>
      </c>
      <c r="BT8" s="50">
        <v>-43354</v>
      </c>
      <c r="BU8" s="50">
        <v>-19241.332060000001</v>
      </c>
      <c r="BV8" s="50">
        <v>-62595.332060000001</v>
      </c>
      <c r="BW8" s="36"/>
      <c r="BX8" s="50">
        <v>-15119</v>
      </c>
      <c r="BY8" s="50">
        <v>-14156</v>
      </c>
      <c r="BZ8" s="50">
        <f t="shared" si="0"/>
        <v>-29275</v>
      </c>
      <c r="CA8" s="50">
        <v>-13626</v>
      </c>
      <c r="CB8" s="50">
        <v>-42901</v>
      </c>
      <c r="CC8" s="50">
        <v>-15092</v>
      </c>
      <c r="CD8" s="50">
        <v>-57993</v>
      </c>
      <c r="CF8" s="50">
        <v>-13224</v>
      </c>
      <c r="CG8" s="50">
        <v>-13869</v>
      </c>
      <c r="CH8" s="50">
        <v>-17509</v>
      </c>
      <c r="CI8" s="50">
        <v>-18080.887780000001</v>
      </c>
      <c r="CJ8" s="50">
        <v>-27093</v>
      </c>
      <c r="CK8" s="50">
        <v>-44602</v>
      </c>
      <c r="CL8" s="50">
        <v>-62682.887779999997</v>
      </c>
      <c r="CN8" s="50">
        <v>-15829.426289999999</v>
      </c>
      <c r="CO8" s="50">
        <v>-15912</v>
      </c>
      <c r="CP8" s="50">
        <v>-31741.426289999999</v>
      </c>
      <c r="CQ8" s="50">
        <v>-15629.346509999999</v>
      </c>
      <c r="CR8" s="50">
        <v>-47370.772799999999</v>
      </c>
      <c r="CS8" s="50">
        <v>-19970.842359999999</v>
      </c>
      <c r="CT8" s="50">
        <v>-67341.615160000001</v>
      </c>
      <c r="CV8" s="50">
        <v>-16731.995599999998</v>
      </c>
    </row>
    <row r="9" spans="1:100" ht="17.100000000000001" customHeight="1">
      <c r="B9" s="48" t="s">
        <v>234</v>
      </c>
      <c r="C9" s="48" t="s">
        <v>133</v>
      </c>
      <c r="D9" s="50">
        <v>-99</v>
      </c>
      <c r="E9" s="50">
        <v>-151</v>
      </c>
      <c r="F9" s="50">
        <v>-250</v>
      </c>
      <c r="G9" s="50">
        <v>82</v>
      </c>
      <c r="H9" s="50">
        <v>-168</v>
      </c>
      <c r="I9" s="50">
        <v>379</v>
      </c>
      <c r="J9" s="50">
        <v>211</v>
      </c>
      <c r="K9" s="53"/>
      <c r="L9" s="50">
        <v>45</v>
      </c>
      <c r="M9" s="50">
        <v>824</v>
      </c>
      <c r="N9" s="50">
        <v>869</v>
      </c>
      <c r="O9" s="50">
        <v>-749</v>
      </c>
      <c r="P9" s="50">
        <v>120</v>
      </c>
      <c r="Q9" s="50">
        <v>1921</v>
      </c>
      <c r="R9" s="50">
        <v>2041</v>
      </c>
      <c r="S9" s="53"/>
      <c r="T9" s="50">
        <v>-185</v>
      </c>
      <c r="U9" s="50">
        <v>-282</v>
      </c>
      <c r="V9" s="50">
        <v>-467</v>
      </c>
      <c r="W9" s="50">
        <v>-1297</v>
      </c>
      <c r="X9" s="50">
        <v>-1764</v>
      </c>
      <c r="Y9" s="50">
        <v>-755</v>
      </c>
      <c r="Z9" s="50">
        <v>-2519</v>
      </c>
      <c r="AA9" s="53"/>
      <c r="AB9" s="50">
        <v>444</v>
      </c>
      <c r="AC9" s="50">
        <v>2030</v>
      </c>
      <c r="AD9" s="50">
        <v>2474</v>
      </c>
      <c r="AE9" s="50">
        <v>-371</v>
      </c>
      <c r="AF9" s="50">
        <v>2103</v>
      </c>
      <c r="AG9" s="50">
        <v>-2207</v>
      </c>
      <c r="AH9" s="50">
        <v>-104</v>
      </c>
      <c r="AI9" s="53"/>
      <c r="AJ9" s="50">
        <v>-66</v>
      </c>
      <c r="AK9" s="50">
        <v>-394</v>
      </c>
      <c r="AL9" s="50">
        <v>-460</v>
      </c>
      <c r="AM9" s="50">
        <v>-678</v>
      </c>
      <c r="AN9" s="50">
        <v>-1138</v>
      </c>
      <c r="AO9" s="50">
        <v>-4828</v>
      </c>
      <c r="AP9" s="50">
        <v>-5966</v>
      </c>
      <c r="AQ9" s="53"/>
      <c r="AR9" s="50">
        <v>-96</v>
      </c>
      <c r="AS9" s="50">
        <v>417</v>
      </c>
      <c r="AT9" s="50">
        <v>321</v>
      </c>
      <c r="AU9" s="50">
        <v>-296</v>
      </c>
      <c r="AV9" s="50">
        <v>25</v>
      </c>
      <c r="AW9" s="50">
        <v>-6347</v>
      </c>
      <c r="AX9" s="50">
        <v>-6322</v>
      </c>
      <c r="AY9" s="53"/>
      <c r="AZ9" s="50">
        <v>-140</v>
      </c>
      <c r="BA9" s="50">
        <v>-18985</v>
      </c>
      <c r="BB9" s="50">
        <v>-19125</v>
      </c>
      <c r="BC9" s="50">
        <v>-3750</v>
      </c>
      <c r="BD9" s="50">
        <v>-22875</v>
      </c>
      <c r="BE9" s="50">
        <v>118</v>
      </c>
      <c r="BF9" s="50">
        <v>-22757</v>
      </c>
      <c r="BG9" s="53"/>
      <c r="BH9" s="50">
        <v>-100</v>
      </c>
      <c r="BI9" s="50">
        <v>-6588</v>
      </c>
      <c r="BJ9" s="50">
        <v>-6688</v>
      </c>
      <c r="BK9" s="50">
        <f t="shared" si="2"/>
        <v>-66.374686372726501</v>
      </c>
      <c r="BL9" s="50">
        <v>-6754.3746863727265</v>
      </c>
      <c r="BM9" s="50">
        <f t="shared" si="3"/>
        <v>631.82887563915574</v>
      </c>
      <c r="BN9" s="50">
        <v>-6122.5458107335708</v>
      </c>
      <c r="BO9" s="53"/>
      <c r="BP9" s="50">
        <v>569</v>
      </c>
      <c r="BQ9" s="50">
        <v>329</v>
      </c>
      <c r="BR9" s="50">
        <v>898</v>
      </c>
      <c r="BS9" s="50">
        <v>499</v>
      </c>
      <c r="BT9" s="50">
        <v>1397</v>
      </c>
      <c r="BU9" s="50">
        <v>-1340</v>
      </c>
      <c r="BV9" s="50">
        <v>57</v>
      </c>
      <c r="BW9" s="36"/>
      <c r="BX9" s="50">
        <v>-35</v>
      </c>
      <c r="BY9" s="50">
        <v>34</v>
      </c>
      <c r="BZ9" s="50">
        <f t="shared" si="0"/>
        <v>-1</v>
      </c>
      <c r="CA9" s="50">
        <v>-19001.179980000001</v>
      </c>
      <c r="CB9" s="50">
        <v>-19002.179980000001</v>
      </c>
      <c r="CC9" s="50">
        <v>-3196</v>
      </c>
      <c r="CD9" s="50">
        <v>-9257</v>
      </c>
      <c r="CF9" s="50">
        <v>-636</v>
      </c>
      <c r="CG9" s="50">
        <v>-1951</v>
      </c>
      <c r="CH9" s="50">
        <v>-1524</v>
      </c>
      <c r="CI9" s="50">
        <v>-1192.30609</v>
      </c>
      <c r="CJ9" s="50">
        <v>-2587</v>
      </c>
      <c r="CK9" s="50">
        <v>-4111</v>
      </c>
      <c r="CL9" s="50">
        <v>-5303.30609</v>
      </c>
      <c r="CN9" s="50">
        <v>-1139</v>
      </c>
      <c r="CO9" s="50">
        <v>-1014</v>
      </c>
      <c r="CP9" s="50">
        <v>-2153</v>
      </c>
      <c r="CQ9" s="50">
        <v>-7650</v>
      </c>
      <c r="CR9" s="50">
        <v>-9803</v>
      </c>
      <c r="CS9" s="50">
        <v>-989</v>
      </c>
      <c r="CT9" s="50">
        <v>-10792</v>
      </c>
      <c r="CV9" s="50">
        <v>-1268</v>
      </c>
    </row>
    <row r="10" spans="1:100" s="3" customFormat="1" ht="17.100000000000001" customHeight="1">
      <c r="B10" s="11" t="s">
        <v>252</v>
      </c>
      <c r="C10" s="11" t="s">
        <v>134</v>
      </c>
      <c r="D10" s="8">
        <v>8592</v>
      </c>
      <c r="E10" s="8">
        <v>23731</v>
      </c>
      <c r="F10" s="8">
        <v>32323</v>
      </c>
      <c r="G10" s="8">
        <v>20548</v>
      </c>
      <c r="H10" s="8">
        <v>52871</v>
      </c>
      <c r="I10" s="8">
        <v>27840</v>
      </c>
      <c r="J10" s="8">
        <v>80711</v>
      </c>
      <c r="K10" s="34"/>
      <c r="L10" s="8">
        <v>9574</v>
      </c>
      <c r="M10" s="8">
        <v>23141</v>
      </c>
      <c r="N10" s="8">
        <v>32715</v>
      </c>
      <c r="O10" s="8">
        <v>31638</v>
      </c>
      <c r="P10" s="8">
        <v>64353</v>
      </c>
      <c r="Q10" s="8">
        <v>33549</v>
      </c>
      <c r="R10" s="8">
        <v>97902</v>
      </c>
      <c r="S10" s="34"/>
      <c r="T10" s="8">
        <v>1394</v>
      </c>
      <c r="U10" s="8">
        <v>14496</v>
      </c>
      <c r="V10" s="8">
        <v>15890</v>
      </c>
      <c r="W10" s="8">
        <v>10631</v>
      </c>
      <c r="X10" s="8">
        <v>26521</v>
      </c>
      <c r="Y10" s="8">
        <v>-7756</v>
      </c>
      <c r="Z10" s="8">
        <v>18765</v>
      </c>
      <c r="AA10" s="34"/>
      <c r="AB10" s="8">
        <v>-4134</v>
      </c>
      <c r="AC10" s="8">
        <v>25261</v>
      </c>
      <c r="AD10" s="8">
        <v>21127</v>
      </c>
      <c r="AE10" s="8">
        <v>24220</v>
      </c>
      <c r="AF10" s="8">
        <v>45347</v>
      </c>
      <c r="AG10" s="8">
        <v>32428</v>
      </c>
      <c r="AH10" s="8">
        <v>77775</v>
      </c>
      <c r="AI10" s="34"/>
      <c r="AJ10" s="8">
        <v>6887</v>
      </c>
      <c r="AK10" s="8">
        <v>33965</v>
      </c>
      <c r="AL10" s="8">
        <v>40852</v>
      </c>
      <c r="AM10" s="8">
        <v>35089</v>
      </c>
      <c r="AN10" s="8">
        <v>75941</v>
      </c>
      <c r="AO10" s="8">
        <v>25436</v>
      </c>
      <c r="AP10" s="8">
        <v>101377</v>
      </c>
      <c r="AQ10" s="34"/>
      <c r="AR10" s="8">
        <v>-5593</v>
      </c>
      <c r="AS10" s="8">
        <v>28191</v>
      </c>
      <c r="AT10" s="8">
        <v>22598</v>
      </c>
      <c r="AU10" s="8">
        <v>21657</v>
      </c>
      <c r="AV10" s="8">
        <v>44255</v>
      </c>
      <c r="AW10" s="8">
        <v>28627</v>
      </c>
      <c r="AX10" s="8">
        <v>72882</v>
      </c>
      <c r="AY10" s="34"/>
      <c r="AZ10" s="8">
        <v>-1209</v>
      </c>
      <c r="BA10" s="8">
        <v>12655</v>
      </c>
      <c r="BB10" s="8">
        <v>11446</v>
      </c>
      <c r="BC10" s="8">
        <v>49368</v>
      </c>
      <c r="BD10" s="8">
        <v>60814</v>
      </c>
      <c r="BE10" s="8">
        <v>34509</v>
      </c>
      <c r="BF10" s="8">
        <v>95323</v>
      </c>
      <c r="BG10" s="34"/>
      <c r="BH10" s="8">
        <v>18533.37000000001</v>
      </c>
      <c r="BI10" s="8">
        <v>38989.62999999999</v>
      </c>
      <c r="BJ10" s="8">
        <v>57523</v>
      </c>
      <c r="BK10" s="8">
        <f>SUM(BK5:BK9)</f>
        <v>42431.857043627271</v>
      </c>
      <c r="BL10" s="8">
        <f>SUM(BL5:BL9)</f>
        <v>99954.857043627271</v>
      </c>
      <c r="BM10" s="8">
        <f t="shared" ref="BM10" si="4">SUM(BM5:BM9)</f>
        <v>39031.474785639155</v>
      </c>
      <c r="BN10" s="8">
        <v>138986.33182926642</v>
      </c>
      <c r="BO10" s="34"/>
      <c r="BP10" s="8">
        <v>21366</v>
      </c>
      <c r="BQ10" s="8">
        <v>35658</v>
      </c>
      <c r="BR10" s="8">
        <v>57024</v>
      </c>
      <c r="BS10" s="8">
        <v>56773</v>
      </c>
      <c r="BT10" s="8">
        <v>113797</v>
      </c>
      <c r="BU10" s="8">
        <v>60910.667939999999</v>
      </c>
      <c r="BV10" s="8">
        <v>174707.66794000001</v>
      </c>
      <c r="BW10" s="36"/>
      <c r="BX10" s="8">
        <v>-5495</v>
      </c>
      <c r="BY10" s="8">
        <v>25569</v>
      </c>
      <c r="BZ10" s="8">
        <f t="shared" si="0"/>
        <v>20074</v>
      </c>
      <c r="CA10" s="8">
        <v>27584.820019999999</v>
      </c>
      <c r="CB10" s="8">
        <v>47658.820019999999</v>
      </c>
      <c r="CC10" s="8">
        <v>28577</v>
      </c>
      <c r="CD10" s="8">
        <v>89177</v>
      </c>
      <c r="CF10" s="8">
        <v>14664</v>
      </c>
      <c r="CG10" s="8">
        <v>30407</v>
      </c>
      <c r="CH10" s="8">
        <v>63679</v>
      </c>
      <c r="CI10" s="8">
        <v>72224.806129999997</v>
      </c>
      <c r="CJ10" s="8">
        <v>45071</v>
      </c>
      <c r="CK10" s="8">
        <v>108750</v>
      </c>
      <c r="CL10" s="8">
        <v>180974.80613000001</v>
      </c>
      <c r="CN10" s="8">
        <v>8610.5737100000006</v>
      </c>
      <c r="CO10" s="8">
        <v>40153</v>
      </c>
      <c r="CP10" s="8">
        <v>48763.573709999997</v>
      </c>
      <c r="CQ10" s="8">
        <v>80529.653489999997</v>
      </c>
      <c r="CR10" s="8">
        <v>129293.22719999999</v>
      </c>
      <c r="CS10" s="8">
        <v>106697.15764</v>
      </c>
      <c r="CT10" s="8">
        <v>235990.38484000001</v>
      </c>
      <c r="CV10" s="8">
        <v>34619.004400000005</v>
      </c>
    </row>
    <row r="11" spans="1:100" ht="17.100000000000001" customHeight="1">
      <c r="B11" s="48" t="s">
        <v>8</v>
      </c>
      <c r="C11" s="48" t="s">
        <v>135</v>
      </c>
      <c r="D11" s="51">
        <v>405</v>
      </c>
      <c r="E11" s="50">
        <v>744</v>
      </c>
      <c r="F11" s="51">
        <v>1149</v>
      </c>
      <c r="G11" s="50">
        <v>674</v>
      </c>
      <c r="H11" s="51">
        <v>1823</v>
      </c>
      <c r="I11" s="50">
        <v>1487</v>
      </c>
      <c r="J11" s="51">
        <v>3310</v>
      </c>
      <c r="K11" s="53"/>
      <c r="L11" s="51">
        <v>2016</v>
      </c>
      <c r="M11" s="50">
        <v>1154</v>
      </c>
      <c r="N11" s="51">
        <v>3170</v>
      </c>
      <c r="O11" s="50">
        <v>872</v>
      </c>
      <c r="P11" s="51">
        <v>4042</v>
      </c>
      <c r="Q11" s="50">
        <v>665</v>
      </c>
      <c r="R11" s="51">
        <v>4707</v>
      </c>
      <c r="S11" s="53"/>
      <c r="T11" s="51">
        <v>875</v>
      </c>
      <c r="U11" s="50">
        <v>747</v>
      </c>
      <c r="V11" s="51">
        <v>1622</v>
      </c>
      <c r="W11" s="50">
        <v>1541</v>
      </c>
      <c r="X11" s="51">
        <v>3163</v>
      </c>
      <c r="Y11" s="50">
        <v>1324</v>
      </c>
      <c r="Z11" s="51">
        <v>4487</v>
      </c>
      <c r="AA11" s="53"/>
      <c r="AB11" s="51">
        <v>1298</v>
      </c>
      <c r="AC11" s="50">
        <v>1805</v>
      </c>
      <c r="AD11" s="51">
        <v>3103</v>
      </c>
      <c r="AE11" s="50">
        <v>2586</v>
      </c>
      <c r="AF11" s="51">
        <v>5689</v>
      </c>
      <c r="AG11" s="50">
        <v>2227</v>
      </c>
      <c r="AH11" s="51">
        <v>7916</v>
      </c>
      <c r="AI11" s="53"/>
      <c r="AJ11" s="51">
        <v>2136</v>
      </c>
      <c r="AK11" s="50">
        <v>1364</v>
      </c>
      <c r="AL11" s="51">
        <v>3500</v>
      </c>
      <c r="AM11" s="50">
        <v>1510</v>
      </c>
      <c r="AN11" s="51">
        <v>5010</v>
      </c>
      <c r="AO11" s="50">
        <v>1011</v>
      </c>
      <c r="AP11" s="51">
        <v>6021</v>
      </c>
      <c r="AQ11" s="53"/>
      <c r="AR11" s="51">
        <v>1093</v>
      </c>
      <c r="AS11" s="50">
        <v>1145</v>
      </c>
      <c r="AT11" s="51">
        <v>2238</v>
      </c>
      <c r="AU11" s="50">
        <v>1106</v>
      </c>
      <c r="AV11" s="51">
        <v>3344</v>
      </c>
      <c r="AW11" s="50">
        <v>964</v>
      </c>
      <c r="AX11" s="51">
        <v>4308</v>
      </c>
      <c r="AY11" s="53"/>
      <c r="AZ11" s="51">
        <v>310</v>
      </c>
      <c r="BA11" s="50">
        <v>1160</v>
      </c>
      <c r="BB11" s="51">
        <v>1470</v>
      </c>
      <c r="BC11" s="50">
        <v>1006</v>
      </c>
      <c r="BD11" s="51">
        <v>2476</v>
      </c>
      <c r="BE11" s="50">
        <v>1103</v>
      </c>
      <c r="BF11" s="51">
        <v>3579</v>
      </c>
      <c r="BG11" s="53"/>
      <c r="BH11" s="51">
        <v>1169</v>
      </c>
      <c r="BI11" s="50">
        <v>1522</v>
      </c>
      <c r="BJ11" s="51">
        <v>2691</v>
      </c>
      <c r="BK11" s="50">
        <f t="shared" ref="BK11:BK14" si="5">+BL11-BJ11</f>
        <v>2306</v>
      </c>
      <c r="BL11" s="51">
        <v>4997</v>
      </c>
      <c r="BM11" s="50">
        <f t="shared" ref="BM11:BM14" si="6">+BN11-BL11</f>
        <v>3438</v>
      </c>
      <c r="BN11" s="51">
        <v>8435</v>
      </c>
      <c r="BO11" s="53"/>
      <c r="BP11" s="51">
        <v>3962</v>
      </c>
      <c r="BQ11" s="50">
        <v>4168</v>
      </c>
      <c r="BR11" s="51">
        <v>8130</v>
      </c>
      <c r="BS11" s="50">
        <v>5976</v>
      </c>
      <c r="BT11" s="51">
        <v>14106</v>
      </c>
      <c r="BU11" s="51">
        <v>4296</v>
      </c>
      <c r="BV11" s="51">
        <v>18402</v>
      </c>
      <c r="BW11" s="36"/>
      <c r="BX11" s="51">
        <v>5919</v>
      </c>
      <c r="BY11" s="51">
        <v>7258</v>
      </c>
      <c r="BZ11" s="51">
        <f t="shared" si="0"/>
        <v>13177</v>
      </c>
      <c r="CA11" s="51">
        <v>8387</v>
      </c>
      <c r="CB11" s="51">
        <v>21564</v>
      </c>
      <c r="CC11" s="51">
        <v>7725</v>
      </c>
      <c r="CD11" s="51">
        <v>29289</v>
      </c>
      <c r="CF11" s="51">
        <v>8177</v>
      </c>
      <c r="CG11" s="51">
        <v>8108</v>
      </c>
      <c r="CH11" s="51">
        <v>8107</v>
      </c>
      <c r="CI11" s="51">
        <v>6184</v>
      </c>
      <c r="CJ11" s="51">
        <v>16285</v>
      </c>
      <c r="CK11" s="51">
        <v>24392</v>
      </c>
      <c r="CL11" s="51">
        <v>30576</v>
      </c>
      <c r="CN11" s="51">
        <v>4105</v>
      </c>
      <c r="CO11" s="51">
        <v>4604</v>
      </c>
      <c r="CP11" s="51">
        <v>8709</v>
      </c>
      <c r="CQ11" s="51">
        <v>6187</v>
      </c>
      <c r="CR11" s="51">
        <v>14896</v>
      </c>
      <c r="CS11" s="51">
        <v>6555</v>
      </c>
      <c r="CT11" s="51">
        <v>21451</v>
      </c>
      <c r="CV11" s="51">
        <v>9116.1346200000007</v>
      </c>
    </row>
    <row r="12" spans="1:100" ht="17.100000000000001" customHeight="1">
      <c r="B12" s="48" t="s">
        <v>9</v>
      </c>
      <c r="C12" s="48" t="s">
        <v>136</v>
      </c>
      <c r="D12" s="51">
        <v>-3090</v>
      </c>
      <c r="E12" s="50">
        <v>-3088</v>
      </c>
      <c r="F12" s="51">
        <v>-6178</v>
      </c>
      <c r="G12" s="50">
        <v>-4201</v>
      </c>
      <c r="H12" s="51">
        <v>-10379</v>
      </c>
      <c r="I12" s="50">
        <v>-1652</v>
      </c>
      <c r="J12" s="51">
        <v>-12031</v>
      </c>
      <c r="K12" s="53"/>
      <c r="L12" s="51">
        <v>-2701</v>
      </c>
      <c r="M12" s="50">
        <v>-2452</v>
      </c>
      <c r="N12" s="51">
        <v>-5153</v>
      </c>
      <c r="O12" s="50">
        <v>-2889</v>
      </c>
      <c r="P12" s="51">
        <v>-8042</v>
      </c>
      <c r="Q12" s="50">
        <v>-2653</v>
      </c>
      <c r="R12" s="51">
        <v>-10695</v>
      </c>
      <c r="S12" s="53"/>
      <c r="T12" s="51">
        <v>-2641</v>
      </c>
      <c r="U12" s="50">
        <v>-2649</v>
      </c>
      <c r="V12" s="51">
        <v>-5290</v>
      </c>
      <c r="W12" s="50">
        <v>-3276</v>
      </c>
      <c r="X12" s="51">
        <v>-8566</v>
      </c>
      <c r="Y12" s="50">
        <v>-3714</v>
      </c>
      <c r="Z12" s="51">
        <v>-12280</v>
      </c>
      <c r="AA12" s="53"/>
      <c r="AB12" s="51">
        <v>-4063</v>
      </c>
      <c r="AC12" s="50">
        <v>-4370</v>
      </c>
      <c r="AD12" s="51">
        <v>-8433</v>
      </c>
      <c r="AE12" s="50">
        <v>-4401</v>
      </c>
      <c r="AF12" s="51">
        <v>-12834</v>
      </c>
      <c r="AG12" s="50">
        <v>-5351</v>
      </c>
      <c r="AH12" s="51">
        <v>-18185</v>
      </c>
      <c r="AI12" s="53"/>
      <c r="AJ12" s="51">
        <v>-5231</v>
      </c>
      <c r="AK12" s="50">
        <v>-5220</v>
      </c>
      <c r="AL12" s="51">
        <v>-10451</v>
      </c>
      <c r="AM12" s="50">
        <v>-5271</v>
      </c>
      <c r="AN12" s="51">
        <v>-15722</v>
      </c>
      <c r="AO12" s="50">
        <v>-5237</v>
      </c>
      <c r="AP12" s="51">
        <v>-20959</v>
      </c>
      <c r="AQ12" s="53"/>
      <c r="AR12" s="51">
        <v>-4176</v>
      </c>
      <c r="AS12" s="50">
        <v>-4008</v>
      </c>
      <c r="AT12" s="51">
        <v>-8184</v>
      </c>
      <c r="AU12" s="50">
        <v>-3664</v>
      </c>
      <c r="AV12" s="51">
        <v>-11848</v>
      </c>
      <c r="AW12" s="50">
        <v>-3677</v>
      </c>
      <c r="AX12" s="51">
        <v>-15525</v>
      </c>
      <c r="AY12" s="53"/>
      <c r="AZ12" s="51">
        <v>-2746</v>
      </c>
      <c r="BA12" s="50">
        <v>-3756</v>
      </c>
      <c r="BB12" s="51">
        <v>-6502</v>
      </c>
      <c r="BC12" s="50">
        <v>-3806</v>
      </c>
      <c r="BD12" s="51">
        <v>-10308</v>
      </c>
      <c r="BE12" s="50">
        <v>-5872</v>
      </c>
      <c r="BF12" s="51">
        <v>-16180</v>
      </c>
      <c r="BG12" s="53"/>
      <c r="BH12" s="51">
        <v>-4751</v>
      </c>
      <c r="BI12" s="50">
        <v>-5044</v>
      </c>
      <c r="BJ12" s="51">
        <v>-9795</v>
      </c>
      <c r="BK12" s="50">
        <f t="shared" si="5"/>
        <v>-5597</v>
      </c>
      <c r="BL12" s="51">
        <v>-15392</v>
      </c>
      <c r="BM12" s="50">
        <f t="shared" si="6"/>
        <v>-8350</v>
      </c>
      <c r="BN12" s="51">
        <v>-23742</v>
      </c>
      <c r="BO12" s="53"/>
      <c r="BP12" s="51">
        <v>-8847</v>
      </c>
      <c r="BQ12" s="50">
        <v>-10442</v>
      </c>
      <c r="BR12" s="51">
        <v>-19289</v>
      </c>
      <c r="BS12" s="50">
        <v>-11915</v>
      </c>
      <c r="BT12" s="51">
        <v>-31204</v>
      </c>
      <c r="BU12" s="51">
        <v>-12760</v>
      </c>
      <c r="BV12" s="51">
        <v>-43964</v>
      </c>
      <c r="BW12" s="36"/>
      <c r="BX12" s="51">
        <v>-10845</v>
      </c>
      <c r="BY12" s="51">
        <v>-11367</v>
      </c>
      <c r="BZ12" s="51">
        <f t="shared" si="0"/>
        <v>-22212</v>
      </c>
      <c r="CA12" s="51">
        <v>-10111.8338</v>
      </c>
      <c r="CB12" s="51">
        <v>-32323.8338</v>
      </c>
      <c r="CC12" s="51">
        <v>-10654</v>
      </c>
      <c r="CD12" s="51">
        <v>-42977.8338</v>
      </c>
      <c r="CF12" s="51">
        <v>-9440</v>
      </c>
      <c r="CG12" s="51">
        <v>-9095</v>
      </c>
      <c r="CH12" s="51">
        <v>-8930</v>
      </c>
      <c r="CI12" s="51">
        <v>-12372</v>
      </c>
      <c r="CJ12" s="51">
        <v>-18535</v>
      </c>
      <c r="CK12" s="51">
        <v>-27465</v>
      </c>
      <c r="CL12" s="51">
        <v>-39837</v>
      </c>
      <c r="CN12" s="51">
        <v>-7901</v>
      </c>
      <c r="CO12" s="51">
        <v>-8746</v>
      </c>
      <c r="CP12" s="51">
        <v>-16647</v>
      </c>
      <c r="CQ12" s="51">
        <v>-10562</v>
      </c>
      <c r="CR12" s="51">
        <v>-27209</v>
      </c>
      <c r="CS12" s="51">
        <v>-10999</v>
      </c>
      <c r="CT12" s="51">
        <v>-38208</v>
      </c>
      <c r="CV12" s="51">
        <v>-11172</v>
      </c>
    </row>
    <row r="13" spans="1:100" ht="17.100000000000001" customHeight="1">
      <c r="B13" s="48" t="s">
        <v>79</v>
      </c>
      <c r="C13" s="48" t="s">
        <v>137</v>
      </c>
      <c r="D13" s="51">
        <v>-751</v>
      </c>
      <c r="E13" s="50">
        <v>-200</v>
      </c>
      <c r="F13" s="51">
        <v>-951</v>
      </c>
      <c r="G13" s="50">
        <v>3882</v>
      </c>
      <c r="H13" s="51">
        <v>2931</v>
      </c>
      <c r="I13" s="50">
        <v>3667</v>
      </c>
      <c r="J13" s="51">
        <v>6598</v>
      </c>
      <c r="K13" s="53"/>
      <c r="L13" s="51">
        <v>9901</v>
      </c>
      <c r="M13" s="50">
        <v>-1160</v>
      </c>
      <c r="N13" s="51">
        <v>8741</v>
      </c>
      <c r="O13" s="50">
        <v>2562</v>
      </c>
      <c r="P13" s="51">
        <v>11303</v>
      </c>
      <c r="Q13" s="50">
        <v>-205</v>
      </c>
      <c r="R13" s="51">
        <v>11098</v>
      </c>
      <c r="S13" s="53"/>
      <c r="T13" s="51">
        <v>-10594</v>
      </c>
      <c r="U13" s="50">
        <v>-11760</v>
      </c>
      <c r="V13" s="51">
        <v>-22354</v>
      </c>
      <c r="W13" s="50">
        <v>-2651</v>
      </c>
      <c r="X13" s="51">
        <v>-25005</v>
      </c>
      <c r="Y13" s="50">
        <v>-3045</v>
      </c>
      <c r="Z13" s="51">
        <v>-28050</v>
      </c>
      <c r="AA13" s="53"/>
      <c r="AB13" s="51">
        <v>-5702</v>
      </c>
      <c r="AC13" s="50">
        <v>2641</v>
      </c>
      <c r="AD13" s="51">
        <v>-3061</v>
      </c>
      <c r="AE13" s="50">
        <v>-4729</v>
      </c>
      <c r="AF13" s="51">
        <v>-7790</v>
      </c>
      <c r="AG13" s="50">
        <v>2110</v>
      </c>
      <c r="AH13" s="51">
        <v>-5680</v>
      </c>
      <c r="AI13" s="53"/>
      <c r="AJ13" s="51">
        <v>-1315</v>
      </c>
      <c r="AK13" s="50">
        <v>6329</v>
      </c>
      <c r="AL13" s="51">
        <v>5014</v>
      </c>
      <c r="AM13" s="50">
        <v>724</v>
      </c>
      <c r="AN13" s="51">
        <v>5738</v>
      </c>
      <c r="AO13" s="50">
        <v>-1176</v>
      </c>
      <c r="AP13" s="51">
        <v>4562</v>
      </c>
      <c r="AQ13" s="53"/>
      <c r="AR13" s="51">
        <v>-405</v>
      </c>
      <c r="AS13" s="50">
        <v>-948</v>
      </c>
      <c r="AT13" s="51">
        <v>-1353</v>
      </c>
      <c r="AU13" s="50">
        <v>103</v>
      </c>
      <c r="AV13" s="51">
        <v>-1250</v>
      </c>
      <c r="AW13" s="50">
        <v>-1814</v>
      </c>
      <c r="AX13" s="51">
        <v>-3064</v>
      </c>
      <c r="AY13" s="53"/>
      <c r="AZ13" s="51">
        <v>13681</v>
      </c>
      <c r="BA13" s="50">
        <v>1309</v>
      </c>
      <c r="BB13" s="51">
        <v>14990</v>
      </c>
      <c r="BC13" s="50">
        <v>1960</v>
      </c>
      <c r="BD13" s="51">
        <v>16950</v>
      </c>
      <c r="BE13" s="50">
        <v>-1353</v>
      </c>
      <c r="BF13" s="51">
        <v>15597</v>
      </c>
      <c r="BG13" s="53"/>
      <c r="BH13" s="51">
        <v>1275</v>
      </c>
      <c r="BI13" s="50">
        <v>687</v>
      </c>
      <c r="BJ13" s="51">
        <v>1962</v>
      </c>
      <c r="BK13" s="50">
        <f t="shared" si="5"/>
        <v>0</v>
      </c>
      <c r="BL13" s="51">
        <v>1962</v>
      </c>
      <c r="BM13" s="50">
        <f t="shared" si="6"/>
        <v>0</v>
      </c>
      <c r="BN13" s="51">
        <v>1962</v>
      </c>
      <c r="BO13" s="53"/>
      <c r="BP13" s="51">
        <v>0</v>
      </c>
      <c r="BQ13" s="50">
        <v>0</v>
      </c>
      <c r="BR13" s="51">
        <v>0</v>
      </c>
      <c r="BS13" s="50">
        <v>87</v>
      </c>
      <c r="BT13" s="51">
        <v>87</v>
      </c>
      <c r="BU13" s="51">
        <v>-79</v>
      </c>
      <c r="BV13" s="51">
        <v>8</v>
      </c>
      <c r="BW13" s="36"/>
      <c r="BX13" s="51">
        <v>1097</v>
      </c>
      <c r="BY13" s="51">
        <v>520</v>
      </c>
      <c r="BZ13" s="51">
        <f t="shared" si="0"/>
        <v>1617</v>
      </c>
      <c r="CA13" s="51">
        <v>-396</v>
      </c>
      <c r="CB13" s="51">
        <v>1221</v>
      </c>
      <c r="CC13" s="51">
        <v>564</v>
      </c>
      <c r="CD13" s="51">
        <v>1785</v>
      </c>
      <c r="CF13" s="51">
        <v>-424</v>
      </c>
      <c r="CG13" s="51">
        <v>96</v>
      </c>
      <c r="CH13" s="51">
        <v>-51</v>
      </c>
      <c r="CI13" s="51">
        <v>-817</v>
      </c>
      <c r="CJ13" s="51">
        <v>-328</v>
      </c>
      <c r="CK13" s="51">
        <v>-379</v>
      </c>
      <c r="CL13" s="51">
        <v>-1196</v>
      </c>
      <c r="CN13" s="51">
        <v>114</v>
      </c>
      <c r="CO13" s="51">
        <v>-3344</v>
      </c>
      <c r="CP13" s="51">
        <v>-3230</v>
      </c>
      <c r="CQ13" s="51">
        <v>-106</v>
      </c>
      <c r="CR13" s="51">
        <v>-3336</v>
      </c>
      <c r="CS13" s="51">
        <v>-693</v>
      </c>
      <c r="CT13" s="51">
        <v>-4029</v>
      </c>
      <c r="CV13" s="51">
        <v>771</v>
      </c>
    </row>
    <row r="14" spans="1:100" ht="17.100000000000001" customHeight="1">
      <c r="B14" s="48" t="s">
        <v>68</v>
      </c>
      <c r="C14" s="48" t="s">
        <v>138</v>
      </c>
      <c r="D14" s="50">
        <v>629</v>
      </c>
      <c r="E14" s="50">
        <v>290</v>
      </c>
      <c r="F14" s="51">
        <v>919</v>
      </c>
      <c r="G14" s="50">
        <v>-5627</v>
      </c>
      <c r="H14" s="50">
        <v>-4708</v>
      </c>
      <c r="I14" s="50">
        <v>-4612</v>
      </c>
      <c r="J14" s="50">
        <v>-9320</v>
      </c>
      <c r="K14" s="53"/>
      <c r="L14" s="50">
        <v>-9947</v>
      </c>
      <c r="M14" s="50">
        <v>695</v>
      </c>
      <c r="N14" s="51">
        <v>-9252</v>
      </c>
      <c r="O14" s="50">
        <v>-5855</v>
      </c>
      <c r="P14" s="50">
        <v>-15107</v>
      </c>
      <c r="Q14" s="50">
        <v>-638</v>
      </c>
      <c r="R14" s="50">
        <v>-15745</v>
      </c>
      <c r="S14" s="53"/>
      <c r="T14" s="50">
        <v>7722</v>
      </c>
      <c r="U14" s="50">
        <v>6854</v>
      </c>
      <c r="V14" s="51">
        <v>14576</v>
      </c>
      <c r="W14" s="50">
        <v>69</v>
      </c>
      <c r="X14" s="50">
        <v>14645</v>
      </c>
      <c r="Y14" s="50">
        <v>-1002</v>
      </c>
      <c r="Z14" s="50">
        <v>13643</v>
      </c>
      <c r="AA14" s="53"/>
      <c r="AB14" s="50">
        <v>2610</v>
      </c>
      <c r="AC14" s="50">
        <v>-2842</v>
      </c>
      <c r="AD14" s="51">
        <v>-232</v>
      </c>
      <c r="AE14" s="50">
        <v>2614</v>
      </c>
      <c r="AF14" s="50">
        <v>2382</v>
      </c>
      <c r="AG14" s="50">
        <v>-3226</v>
      </c>
      <c r="AH14" s="50">
        <v>-844</v>
      </c>
      <c r="AI14" s="53"/>
      <c r="AJ14" s="50">
        <v>904</v>
      </c>
      <c r="AK14" s="50">
        <v>-6307</v>
      </c>
      <c r="AL14" s="51">
        <v>-5403</v>
      </c>
      <c r="AM14" s="50">
        <v>-63</v>
      </c>
      <c r="AN14" s="50">
        <v>-5466</v>
      </c>
      <c r="AO14" s="50">
        <v>692</v>
      </c>
      <c r="AP14" s="50">
        <v>-4774</v>
      </c>
      <c r="AQ14" s="53"/>
      <c r="AR14" s="50">
        <v>-109</v>
      </c>
      <c r="AS14" s="50">
        <v>381</v>
      </c>
      <c r="AT14" s="51">
        <v>272</v>
      </c>
      <c r="AU14" s="50">
        <v>-941</v>
      </c>
      <c r="AV14" s="50">
        <v>-669</v>
      </c>
      <c r="AW14" s="50">
        <v>1112</v>
      </c>
      <c r="AX14" s="50">
        <v>443</v>
      </c>
      <c r="AY14" s="53"/>
      <c r="AZ14" s="50">
        <v>-12730</v>
      </c>
      <c r="BA14" s="50">
        <v>697</v>
      </c>
      <c r="BB14" s="51">
        <v>-12033</v>
      </c>
      <c r="BC14" s="50">
        <v>-1803</v>
      </c>
      <c r="BD14" s="50">
        <v>-13836</v>
      </c>
      <c r="BE14" s="50">
        <v>2561</v>
      </c>
      <c r="BF14" s="50">
        <v>-11275</v>
      </c>
      <c r="BG14" s="53"/>
      <c r="BH14" s="50">
        <v>-2171.44</v>
      </c>
      <c r="BI14" s="50">
        <v>-871.56</v>
      </c>
      <c r="BJ14" s="51">
        <v>-3043</v>
      </c>
      <c r="BK14" s="50">
        <f t="shared" si="5"/>
        <v>925</v>
      </c>
      <c r="BL14" s="50">
        <v>-2118</v>
      </c>
      <c r="BM14" s="50">
        <f t="shared" si="6"/>
        <v>43</v>
      </c>
      <c r="BN14" s="50">
        <v>-2075</v>
      </c>
      <c r="BO14" s="53"/>
      <c r="BP14" s="50">
        <v>-1791</v>
      </c>
      <c r="BQ14" s="50">
        <v>-1307</v>
      </c>
      <c r="BR14" s="51">
        <v>-3098</v>
      </c>
      <c r="BS14" s="50">
        <v>-637</v>
      </c>
      <c r="BT14" s="50">
        <v>-3735</v>
      </c>
      <c r="BU14" s="50">
        <v>-966</v>
      </c>
      <c r="BV14" s="50">
        <v>-4701</v>
      </c>
      <c r="BW14" s="36"/>
      <c r="BX14" s="50">
        <v>-197</v>
      </c>
      <c r="BY14" s="50">
        <v>148</v>
      </c>
      <c r="BZ14" s="50">
        <f t="shared" si="0"/>
        <v>-49</v>
      </c>
      <c r="CA14" s="50">
        <v>752</v>
      </c>
      <c r="CB14" s="50">
        <v>703</v>
      </c>
      <c r="CC14" s="50">
        <v>-5</v>
      </c>
      <c r="CD14" s="50">
        <v>698</v>
      </c>
      <c r="CF14" s="50">
        <v>451</v>
      </c>
      <c r="CG14" s="50">
        <v>-386</v>
      </c>
      <c r="CH14" s="50">
        <v>332</v>
      </c>
      <c r="CI14" s="50">
        <v>331</v>
      </c>
      <c r="CJ14" s="50">
        <v>65</v>
      </c>
      <c r="CK14" s="50">
        <v>397</v>
      </c>
      <c r="CL14" s="50">
        <v>728</v>
      </c>
      <c r="CN14" s="50">
        <v>-302</v>
      </c>
      <c r="CO14" s="50">
        <v>3421</v>
      </c>
      <c r="CP14" s="50">
        <v>3119</v>
      </c>
      <c r="CQ14" s="50">
        <v>11</v>
      </c>
      <c r="CR14" s="50">
        <v>3130</v>
      </c>
      <c r="CS14" s="50">
        <v>447</v>
      </c>
      <c r="CT14" s="50">
        <v>3577</v>
      </c>
      <c r="CV14" s="50">
        <v>-982</v>
      </c>
    </row>
    <row r="15" spans="1:100" ht="17.100000000000001" customHeight="1">
      <c r="B15" s="11" t="s">
        <v>1</v>
      </c>
      <c r="C15" s="11" t="s">
        <v>139</v>
      </c>
      <c r="D15" s="8">
        <v>-2807</v>
      </c>
      <c r="E15" s="8">
        <v>-2254</v>
      </c>
      <c r="F15" s="8">
        <v>-5061</v>
      </c>
      <c r="G15" s="8">
        <v>-5272</v>
      </c>
      <c r="H15" s="8">
        <v>-10333</v>
      </c>
      <c r="I15" s="8">
        <v>-1110</v>
      </c>
      <c r="J15" s="8">
        <v>-11443</v>
      </c>
      <c r="K15" s="34"/>
      <c r="L15" s="8">
        <v>-731</v>
      </c>
      <c r="M15" s="8">
        <v>-1763</v>
      </c>
      <c r="N15" s="8">
        <v>-2494</v>
      </c>
      <c r="O15" s="8">
        <v>-5310</v>
      </c>
      <c r="P15" s="8">
        <v>-7804</v>
      </c>
      <c r="Q15" s="8">
        <v>-2831</v>
      </c>
      <c r="R15" s="8">
        <v>-10635</v>
      </c>
      <c r="S15" s="34"/>
      <c r="T15" s="8">
        <v>-4638</v>
      </c>
      <c r="U15" s="8">
        <v>-6808</v>
      </c>
      <c r="V15" s="8">
        <v>-11446</v>
      </c>
      <c r="W15" s="8">
        <v>-4317</v>
      </c>
      <c r="X15" s="8">
        <v>-15763</v>
      </c>
      <c r="Y15" s="8">
        <v>-6437</v>
      </c>
      <c r="Z15" s="8">
        <v>-22200</v>
      </c>
      <c r="AA15" s="34"/>
      <c r="AB15" s="8">
        <v>-5857</v>
      </c>
      <c r="AC15" s="8">
        <v>-2766</v>
      </c>
      <c r="AD15" s="8">
        <v>-8623</v>
      </c>
      <c r="AE15" s="8">
        <v>-3930</v>
      </c>
      <c r="AF15" s="8">
        <v>-12553</v>
      </c>
      <c r="AG15" s="8">
        <v>-4240</v>
      </c>
      <c r="AH15" s="8">
        <v>-16793</v>
      </c>
      <c r="AI15" s="34"/>
      <c r="AJ15" s="8">
        <v>-3506</v>
      </c>
      <c r="AK15" s="8">
        <v>-3834</v>
      </c>
      <c r="AL15" s="8">
        <v>-7340</v>
      </c>
      <c r="AM15" s="8">
        <v>-3100</v>
      </c>
      <c r="AN15" s="8">
        <v>-10440</v>
      </c>
      <c r="AO15" s="8">
        <v>-4710</v>
      </c>
      <c r="AP15" s="8">
        <v>-15150</v>
      </c>
      <c r="AQ15" s="34"/>
      <c r="AR15" s="8">
        <v>-3597</v>
      </c>
      <c r="AS15" s="8">
        <v>-3430</v>
      </c>
      <c r="AT15" s="8">
        <v>-7027</v>
      </c>
      <c r="AU15" s="8">
        <v>-3396</v>
      </c>
      <c r="AV15" s="8">
        <v>-10423</v>
      </c>
      <c r="AW15" s="8">
        <v>-3415</v>
      </c>
      <c r="AX15" s="8">
        <v>-13838</v>
      </c>
      <c r="AY15" s="34"/>
      <c r="AZ15" s="8">
        <v>-1485</v>
      </c>
      <c r="BA15" s="8">
        <v>-590</v>
      </c>
      <c r="BB15" s="8">
        <v>-2075</v>
      </c>
      <c r="BC15" s="8">
        <v>-2643</v>
      </c>
      <c r="BD15" s="8">
        <v>-4718</v>
      </c>
      <c r="BE15" s="8">
        <v>-3561</v>
      </c>
      <c r="BF15" s="8">
        <v>-8279</v>
      </c>
      <c r="BG15" s="34"/>
      <c r="BH15" s="8">
        <v>-4478.4400000000005</v>
      </c>
      <c r="BI15" s="8">
        <v>-3706.56</v>
      </c>
      <c r="BJ15" s="8">
        <v>-8185</v>
      </c>
      <c r="BK15" s="8">
        <f t="shared" ref="BK15:BL15" si="7">SUM(BK11:BK14)</f>
        <v>-2366</v>
      </c>
      <c r="BL15" s="8">
        <f t="shared" si="7"/>
        <v>-10551</v>
      </c>
      <c r="BM15" s="8">
        <f t="shared" ref="BM15" si="8">SUM(BM11:BM14)</f>
        <v>-4869</v>
      </c>
      <c r="BN15" s="8">
        <v>-15420</v>
      </c>
      <c r="BO15" s="34"/>
      <c r="BP15" s="8">
        <v>-6676</v>
      </c>
      <c r="BQ15" s="8">
        <v>-7581</v>
      </c>
      <c r="BR15" s="8">
        <v>-14257</v>
      </c>
      <c r="BS15" s="8">
        <v>-6489</v>
      </c>
      <c r="BT15" s="8">
        <v>-20746</v>
      </c>
      <c r="BU15" s="8">
        <v>-9509</v>
      </c>
      <c r="BV15" s="8">
        <v>-30255</v>
      </c>
      <c r="BW15" s="36"/>
      <c r="BX15" s="8">
        <v>-4026</v>
      </c>
      <c r="BY15" s="8">
        <v>-3441</v>
      </c>
      <c r="BZ15" s="8">
        <f t="shared" si="0"/>
        <v>-7467</v>
      </c>
      <c r="CA15" s="8">
        <v>-1368.8338000000003</v>
      </c>
      <c r="CB15" s="8">
        <v>-8835.8338000000003</v>
      </c>
      <c r="CC15" s="8">
        <v>-2370</v>
      </c>
      <c r="CD15" s="8">
        <v>-11205.8338</v>
      </c>
      <c r="CF15" s="8">
        <v>-1236</v>
      </c>
      <c r="CG15" s="8">
        <v>-1277</v>
      </c>
      <c r="CH15" s="8">
        <v>-542</v>
      </c>
      <c r="CI15" s="8">
        <v>-6674</v>
      </c>
      <c r="CJ15" s="8">
        <v>-2513</v>
      </c>
      <c r="CK15" s="8">
        <v>-3055</v>
      </c>
      <c r="CL15" s="8">
        <v>-9729</v>
      </c>
      <c r="CN15" s="8">
        <v>-3984</v>
      </c>
      <c r="CO15" s="8">
        <v>-4065</v>
      </c>
      <c r="CP15" s="8">
        <v>-8049</v>
      </c>
      <c r="CQ15" s="8">
        <v>-4470</v>
      </c>
      <c r="CR15" s="8">
        <v>-12519</v>
      </c>
      <c r="CS15" s="8">
        <v>-4690</v>
      </c>
      <c r="CT15" s="8">
        <v>-17209</v>
      </c>
      <c r="CV15" s="8">
        <v>-2266.8653799999993</v>
      </c>
    </row>
    <row r="16" spans="1:100" s="3" customFormat="1" ht="17.100000000000001" customHeight="1">
      <c r="B16" s="11" t="s">
        <v>243</v>
      </c>
      <c r="C16" s="11" t="s">
        <v>140</v>
      </c>
      <c r="D16" s="8">
        <v>5785</v>
      </c>
      <c r="E16" s="8">
        <v>21477</v>
      </c>
      <c r="F16" s="8">
        <v>27262</v>
      </c>
      <c r="G16" s="8">
        <v>15276</v>
      </c>
      <c r="H16" s="8">
        <v>42538</v>
      </c>
      <c r="I16" s="8">
        <v>26730</v>
      </c>
      <c r="J16" s="8">
        <v>69268</v>
      </c>
      <c r="K16" s="34"/>
      <c r="L16" s="8">
        <v>8843</v>
      </c>
      <c r="M16" s="8">
        <v>21378</v>
      </c>
      <c r="N16" s="8">
        <v>30221</v>
      </c>
      <c r="O16" s="8">
        <v>26328</v>
      </c>
      <c r="P16" s="8">
        <v>56549</v>
      </c>
      <c r="Q16" s="8">
        <v>30718</v>
      </c>
      <c r="R16" s="8">
        <v>87267</v>
      </c>
      <c r="S16" s="34"/>
      <c r="T16" s="8">
        <v>-3244</v>
      </c>
      <c r="U16" s="8">
        <v>7688</v>
      </c>
      <c r="V16" s="8">
        <v>4444</v>
      </c>
      <c r="W16" s="8">
        <v>6314</v>
      </c>
      <c r="X16" s="8">
        <v>10758</v>
      </c>
      <c r="Y16" s="8">
        <v>-14193</v>
      </c>
      <c r="Z16" s="8">
        <v>-3435</v>
      </c>
      <c r="AA16" s="34"/>
      <c r="AB16" s="8">
        <v>-9991</v>
      </c>
      <c r="AC16" s="8">
        <v>22495</v>
      </c>
      <c r="AD16" s="8">
        <v>12504</v>
      </c>
      <c r="AE16" s="8">
        <v>20290</v>
      </c>
      <c r="AF16" s="8">
        <v>32794</v>
      </c>
      <c r="AG16" s="8">
        <v>28188</v>
      </c>
      <c r="AH16" s="8">
        <v>60982</v>
      </c>
      <c r="AI16" s="34"/>
      <c r="AJ16" s="8">
        <v>3381</v>
      </c>
      <c r="AK16" s="8">
        <v>30131</v>
      </c>
      <c r="AL16" s="8">
        <v>33512</v>
      </c>
      <c r="AM16" s="8">
        <v>31989</v>
      </c>
      <c r="AN16" s="8">
        <v>65501</v>
      </c>
      <c r="AO16" s="8">
        <v>20726</v>
      </c>
      <c r="AP16" s="8">
        <v>86227</v>
      </c>
      <c r="AQ16" s="34"/>
      <c r="AR16" s="8">
        <v>-9190</v>
      </c>
      <c r="AS16" s="8">
        <v>24761</v>
      </c>
      <c r="AT16" s="8">
        <v>15571</v>
      </c>
      <c r="AU16" s="8">
        <v>18261</v>
      </c>
      <c r="AV16" s="8">
        <v>33832</v>
      </c>
      <c r="AW16" s="8">
        <v>25212</v>
      </c>
      <c r="AX16" s="8">
        <v>59044</v>
      </c>
      <c r="AY16" s="34"/>
      <c r="AZ16" s="8">
        <v>-2694</v>
      </c>
      <c r="BA16" s="8">
        <v>12065</v>
      </c>
      <c r="BB16" s="8">
        <v>9371</v>
      </c>
      <c r="BC16" s="8">
        <v>46725</v>
      </c>
      <c r="BD16" s="8">
        <v>56096</v>
      </c>
      <c r="BE16" s="8">
        <v>30948</v>
      </c>
      <c r="BF16" s="8">
        <v>87044</v>
      </c>
      <c r="BG16" s="34"/>
      <c r="BH16" s="8">
        <v>14054.930000000009</v>
      </c>
      <c r="BI16" s="8">
        <v>35283.069999999992</v>
      </c>
      <c r="BJ16" s="8">
        <v>49338</v>
      </c>
      <c r="BK16" s="8">
        <f>SUM(BK10+BK15)</f>
        <v>40065.857043627271</v>
      </c>
      <c r="BL16" s="8">
        <f>SUM(BL10+BL15)</f>
        <v>89403.857043627271</v>
      </c>
      <c r="BM16" s="8">
        <f t="shared" ref="BM16" si="9">SUM(BM10+BM15)</f>
        <v>34162.474785639155</v>
      </c>
      <c r="BN16" s="8">
        <v>123566.33182926642</v>
      </c>
      <c r="BO16" s="34"/>
      <c r="BP16" s="8">
        <v>14690</v>
      </c>
      <c r="BQ16" s="8">
        <v>28077</v>
      </c>
      <c r="BR16" s="8">
        <v>42767</v>
      </c>
      <c r="BS16" s="8">
        <v>50284</v>
      </c>
      <c r="BT16" s="8">
        <v>93051</v>
      </c>
      <c r="BU16" s="8">
        <v>51401.667939999999</v>
      </c>
      <c r="BV16" s="8">
        <v>144452.66794000001</v>
      </c>
      <c r="BW16" s="36"/>
      <c r="BX16" s="8">
        <v>-9521</v>
      </c>
      <c r="BY16" s="8">
        <v>22128</v>
      </c>
      <c r="BZ16" s="8">
        <f t="shared" si="0"/>
        <v>12607</v>
      </c>
      <c r="CA16" s="8">
        <v>26215.986219999999</v>
      </c>
      <c r="CB16" s="8">
        <v>38822.986219999999</v>
      </c>
      <c r="CC16" s="8">
        <v>26207</v>
      </c>
      <c r="CD16" s="8">
        <v>77971.166200000007</v>
      </c>
      <c r="CF16" s="8">
        <v>13428</v>
      </c>
      <c r="CG16" s="8">
        <v>29130</v>
      </c>
      <c r="CH16" s="8">
        <v>63137</v>
      </c>
      <c r="CI16" s="8">
        <v>65550.806129999997</v>
      </c>
      <c r="CJ16" s="8">
        <v>42558</v>
      </c>
      <c r="CK16" s="8">
        <v>105695</v>
      </c>
      <c r="CL16" s="8">
        <v>171245.80613000001</v>
      </c>
      <c r="CN16" s="8">
        <v>4626.5737100000006</v>
      </c>
      <c r="CO16" s="8">
        <v>36088</v>
      </c>
      <c r="CP16" s="8">
        <v>40714.573709999997</v>
      </c>
      <c r="CQ16" s="8">
        <v>76059.653489999997</v>
      </c>
      <c r="CR16" s="8">
        <v>116774.22719999999</v>
      </c>
      <c r="CS16" s="8">
        <v>102007.15764</v>
      </c>
      <c r="CT16" s="8">
        <v>218781.38484000001</v>
      </c>
      <c r="CV16" s="8">
        <v>32352.139020000006</v>
      </c>
    </row>
    <row r="17" spans="2:100" ht="17.100000000000001" customHeight="1">
      <c r="B17" s="48" t="s">
        <v>71</v>
      </c>
      <c r="C17" s="48" t="s">
        <v>141</v>
      </c>
      <c r="D17" s="50">
        <v>-184</v>
      </c>
      <c r="E17" s="50">
        <v>-5127</v>
      </c>
      <c r="F17" s="50">
        <v>-5311</v>
      </c>
      <c r="G17" s="50">
        <v>-3279</v>
      </c>
      <c r="H17" s="50">
        <v>-8590</v>
      </c>
      <c r="I17" s="50">
        <v>-6468</v>
      </c>
      <c r="J17" s="50">
        <v>-15058</v>
      </c>
      <c r="K17" s="53"/>
      <c r="L17" s="50">
        <v>-1338</v>
      </c>
      <c r="M17" s="50">
        <v>-2496</v>
      </c>
      <c r="N17" s="50">
        <v>-3834</v>
      </c>
      <c r="O17" s="50">
        <v>-7393</v>
      </c>
      <c r="P17" s="50">
        <v>-11227</v>
      </c>
      <c r="Q17" s="50">
        <v>-6833</v>
      </c>
      <c r="R17" s="50">
        <v>-18060</v>
      </c>
      <c r="S17" s="53"/>
      <c r="T17" s="50">
        <v>1435</v>
      </c>
      <c r="U17" s="50">
        <v>-1497</v>
      </c>
      <c r="V17" s="50">
        <v>-62</v>
      </c>
      <c r="W17" s="50">
        <v>1043</v>
      </c>
      <c r="X17" s="50">
        <v>981</v>
      </c>
      <c r="Y17" s="50">
        <v>4715</v>
      </c>
      <c r="Z17" s="50">
        <v>5696</v>
      </c>
      <c r="AA17" s="53"/>
      <c r="AB17" s="50">
        <v>4082</v>
      </c>
      <c r="AC17" s="50">
        <v>-7541</v>
      </c>
      <c r="AD17" s="50">
        <v>-3459</v>
      </c>
      <c r="AE17" s="50">
        <v>-6825</v>
      </c>
      <c r="AF17" s="50">
        <v>-10284</v>
      </c>
      <c r="AG17" s="50">
        <v>-5257</v>
      </c>
      <c r="AH17" s="50">
        <v>-15541</v>
      </c>
      <c r="AI17" s="53"/>
      <c r="AJ17" s="50">
        <v>243</v>
      </c>
      <c r="AK17" s="50">
        <v>-9052</v>
      </c>
      <c r="AL17" s="50">
        <v>-8809</v>
      </c>
      <c r="AM17" s="50">
        <v>-7199</v>
      </c>
      <c r="AN17" s="50">
        <v>-16008</v>
      </c>
      <c r="AO17" s="50">
        <v>894</v>
      </c>
      <c r="AP17" s="50">
        <v>-15114</v>
      </c>
      <c r="AQ17" s="53"/>
      <c r="AR17" s="50">
        <v>2734</v>
      </c>
      <c r="AS17" s="50">
        <v>-9378</v>
      </c>
      <c r="AT17" s="50">
        <v>-6644</v>
      </c>
      <c r="AU17" s="50">
        <v>-5053</v>
      </c>
      <c r="AV17" s="50">
        <v>-11697</v>
      </c>
      <c r="AW17" s="50">
        <v>-706</v>
      </c>
      <c r="AX17" s="50">
        <v>-12403</v>
      </c>
      <c r="AY17" s="53"/>
      <c r="AZ17" s="50">
        <v>-459</v>
      </c>
      <c r="BA17" s="50">
        <v>3219</v>
      </c>
      <c r="BB17" s="50">
        <v>2760</v>
      </c>
      <c r="BC17" s="50">
        <v>-1104</v>
      </c>
      <c r="BD17" s="50">
        <v>1656</v>
      </c>
      <c r="BE17" s="50">
        <v>-3228</v>
      </c>
      <c r="BF17" s="50">
        <v>-1572</v>
      </c>
      <c r="BG17" s="53"/>
      <c r="BH17" s="50">
        <v>-4516</v>
      </c>
      <c r="BI17" s="50">
        <v>-6071</v>
      </c>
      <c r="BJ17" s="50">
        <v>-10587</v>
      </c>
      <c r="BK17" s="50">
        <f>+BL17-BJ17</f>
        <v>-4527.6313948332736</v>
      </c>
      <c r="BL17" s="50">
        <v>-15114.631394833274</v>
      </c>
      <c r="BM17" s="50">
        <f>+BN17-BL17</f>
        <v>4103.0185728826873</v>
      </c>
      <c r="BN17" s="50">
        <v>-11011.612821950586</v>
      </c>
      <c r="BO17" s="53"/>
      <c r="BP17" s="50">
        <v>-183.64</v>
      </c>
      <c r="BQ17" s="50">
        <v>-4441.24</v>
      </c>
      <c r="BR17" s="50">
        <v>-4624.88</v>
      </c>
      <c r="BS17" s="50">
        <v>-5817.36</v>
      </c>
      <c r="BT17" s="50">
        <v>-10442.24</v>
      </c>
      <c r="BU17" s="50">
        <v>-5075.2470995999993</v>
      </c>
      <c r="BV17" s="50">
        <v>-16084.9470996</v>
      </c>
      <c r="BW17" s="36"/>
      <c r="BX17" s="50">
        <v>6117</v>
      </c>
      <c r="BY17" s="50">
        <v>-14380.54</v>
      </c>
      <c r="BZ17" s="50">
        <f t="shared" si="0"/>
        <v>-8263.5400000000009</v>
      </c>
      <c r="CA17" s="50">
        <v>-16014.435314800001</v>
      </c>
      <c r="CB17" s="50">
        <v>-24277.975314800002</v>
      </c>
      <c r="CC17" s="50">
        <v>-3153.84</v>
      </c>
      <c r="CD17" s="50">
        <v>-27431.876508000001</v>
      </c>
      <c r="CF17" s="50">
        <v>-4661.76</v>
      </c>
      <c r="CG17" s="50">
        <v>-9496.98</v>
      </c>
      <c r="CH17" s="50">
        <v>-20747.259999999998</v>
      </c>
      <c r="CI17" s="50">
        <v>-5876.5540842</v>
      </c>
      <c r="CJ17" s="50">
        <v>-14158.74</v>
      </c>
      <c r="CK17" s="50">
        <v>-34906</v>
      </c>
      <c r="CL17" s="50">
        <v>-40782.554084199997</v>
      </c>
      <c r="CN17" s="50">
        <v>-2553.1150613999998</v>
      </c>
      <c r="CO17" s="50">
        <v>-12286.54</v>
      </c>
      <c r="CP17" s="50">
        <v>-14839.655061400001</v>
      </c>
      <c r="CQ17" s="50">
        <v>-21239.482186599998</v>
      </c>
      <c r="CR17" s="50">
        <v>-36079.137247999999</v>
      </c>
      <c r="CS17" s="50">
        <v>-10308.590387600001</v>
      </c>
      <c r="CT17" s="50">
        <v>-46387.7276356</v>
      </c>
      <c r="CV17" s="50">
        <v>-11574.1872668</v>
      </c>
    </row>
    <row r="18" spans="2:100" s="3" customFormat="1" ht="17.100000000000001" customHeight="1">
      <c r="B18" s="11" t="s">
        <v>253</v>
      </c>
      <c r="C18" s="11" t="s">
        <v>142</v>
      </c>
      <c r="D18" s="8">
        <v>5601</v>
      </c>
      <c r="E18" s="8">
        <v>16350</v>
      </c>
      <c r="F18" s="8">
        <v>21951</v>
      </c>
      <c r="G18" s="8">
        <v>11997</v>
      </c>
      <c r="H18" s="8">
        <v>33948</v>
      </c>
      <c r="I18" s="8">
        <v>20262</v>
      </c>
      <c r="J18" s="8">
        <v>54210</v>
      </c>
      <c r="K18" s="34"/>
      <c r="L18" s="8">
        <v>7505</v>
      </c>
      <c r="M18" s="8">
        <v>18882</v>
      </c>
      <c r="N18" s="8">
        <v>26387</v>
      </c>
      <c r="O18" s="8">
        <v>18935</v>
      </c>
      <c r="P18" s="8">
        <v>45322</v>
      </c>
      <c r="Q18" s="8">
        <v>23885</v>
      </c>
      <c r="R18" s="8">
        <v>69207</v>
      </c>
      <c r="S18" s="34"/>
      <c r="T18" s="8">
        <v>-1809</v>
      </c>
      <c r="U18" s="8">
        <v>6191</v>
      </c>
      <c r="V18" s="8">
        <v>4382</v>
      </c>
      <c r="W18" s="8">
        <v>7357</v>
      </c>
      <c r="X18" s="8">
        <v>11739</v>
      </c>
      <c r="Y18" s="8">
        <v>-9478</v>
      </c>
      <c r="Z18" s="8">
        <v>2261</v>
      </c>
      <c r="AA18" s="34"/>
      <c r="AB18" s="8">
        <v>-5909</v>
      </c>
      <c r="AC18" s="8">
        <v>14954</v>
      </c>
      <c r="AD18" s="8">
        <v>9045</v>
      </c>
      <c r="AE18" s="8">
        <v>13465</v>
      </c>
      <c r="AF18" s="8">
        <v>22510</v>
      </c>
      <c r="AG18" s="8">
        <v>22931</v>
      </c>
      <c r="AH18" s="8">
        <v>45441</v>
      </c>
      <c r="AI18" s="34"/>
      <c r="AJ18" s="8">
        <v>3624</v>
      </c>
      <c r="AK18" s="8">
        <v>21079</v>
      </c>
      <c r="AL18" s="8">
        <v>24703</v>
      </c>
      <c r="AM18" s="8">
        <v>24790</v>
      </c>
      <c r="AN18" s="8">
        <v>49493</v>
      </c>
      <c r="AO18" s="8">
        <v>21620</v>
      </c>
      <c r="AP18" s="8">
        <v>71113</v>
      </c>
      <c r="AQ18" s="34"/>
      <c r="AR18" s="8">
        <v>-6456</v>
      </c>
      <c r="AS18" s="8">
        <v>15383</v>
      </c>
      <c r="AT18" s="8">
        <v>8927</v>
      </c>
      <c r="AU18" s="8">
        <v>13208</v>
      </c>
      <c r="AV18" s="8">
        <v>22135</v>
      </c>
      <c r="AW18" s="8">
        <v>24506</v>
      </c>
      <c r="AX18" s="8">
        <v>46641</v>
      </c>
      <c r="AY18" s="34"/>
      <c r="AZ18" s="8">
        <v>-3153</v>
      </c>
      <c r="BA18" s="8">
        <v>15284</v>
      </c>
      <c r="BB18" s="8">
        <v>12131</v>
      </c>
      <c r="BC18" s="8">
        <v>45621</v>
      </c>
      <c r="BD18" s="8">
        <v>57752</v>
      </c>
      <c r="BE18" s="8">
        <v>27720</v>
      </c>
      <c r="BF18" s="8">
        <v>85472</v>
      </c>
      <c r="BG18" s="34"/>
      <c r="BH18" s="8">
        <v>9538.9300000000094</v>
      </c>
      <c r="BI18" s="8">
        <v>29212.069999999992</v>
      </c>
      <c r="BJ18" s="8">
        <v>38751</v>
      </c>
      <c r="BK18" s="8">
        <f t="shared" ref="BK18:BL18" si="10">SUM(BK16:BK17)</f>
        <v>35538.225648793996</v>
      </c>
      <c r="BL18" s="8">
        <f t="shared" si="10"/>
        <v>74289.225648794003</v>
      </c>
      <c r="BM18" s="8">
        <f t="shared" ref="BM18" si="11">SUM(BM16:BM17)</f>
        <v>38265.493358521839</v>
      </c>
      <c r="BN18" s="8">
        <v>112554.71900731583</v>
      </c>
      <c r="BO18" s="34"/>
      <c r="BP18" s="8">
        <v>14506.36</v>
      </c>
      <c r="BQ18" s="8">
        <v>23635.760000000002</v>
      </c>
      <c r="BR18" s="8">
        <v>38142.120000000003</v>
      </c>
      <c r="BS18" s="8">
        <v>44466.64</v>
      </c>
      <c r="BT18" s="8">
        <v>82608.759999999995</v>
      </c>
      <c r="BU18" s="8">
        <v>46326.420840400002</v>
      </c>
      <c r="BV18" s="8">
        <v>128367.72084040001</v>
      </c>
      <c r="BW18" s="36"/>
      <c r="BX18" s="8">
        <v>-3404</v>
      </c>
      <c r="BY18" s="8">
        <v>7747.4599999999991</v>
      </c>
      <c r="BZ18" s="8">
        <f t="shared" si="0"/>
        <v>4343.4599999999991</v>
      </c>
      <c r="CA18" s="8">
        <v>10201.550905199998</v>
      </c>
      <c r="CB18" s="8">
        <v>14545.010905199997</v>
      </c>
      <c r="CC18" s="8">
        <v>23053.16</v>
      </c>
      <c r="CD18" s="8">
        <v>50539.289692000006</v>
      </c>
      <c r="CF18" s="8">
        <v>8766.24</v>
      </c>
      <c r="CG18" s="8">
        <v>19633.02</v>
      </c>
      <c r="CH18" s="8">
        <v>42389.740000000005</v>
      </c>
      <c r="CI18" s="8">
        <v>59674.2520458</v>
      </c>
      <c r="CJ18" s="8">
        <v>28399.260000000002</v>
      </c>
      <c r="CK18" s="8">
        <v>70789</v>
      </c>
      <c r="CL18" s="8">
        <v>130463.25204580001</v>
      </c>
      <c r="CN18" s="8">
        <v>2073.4586486000007</v>
      </c>
      <c r="CO18" s="8">
        <v>23801.46</v>
      </c>
      <c r="CP18" s="8">
        <v>25874.918648599996</v>
      </c>
      <c r="CQ18" s="8">
        <v>54820.171303399999</v>
      </c>
      <c r="CR18" s="8">
        <v>80695.089951999995</v>
      </c>
      <c r="CS18" s="8">
        <v>91698.567252400011</v>
      </c>
      <c r="CT18" s="8">
        <v>172393.65720440002</v>
      </c>
      <c r="CV18" s="8">
        <v>20777.951753200006</v>
      </c>
    </row>
    <row r="19" spans="2:100" ht="17.100000000000001" customHeight="1"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Z19" s="35"/>
      <c r="CB19" s="35"/>
    </row>
    <row r="20" spans="2:100" ht="17.100000000000001" customHeight="1">
      <c r="B20" s="12" t="s">
        <v>88</v>
      </c>
      <c r="C20" s="12"/>
      <c r="D20" s="10"/>
      <c r="E20" s="10"/>
      <c r="F20" s="10"/>
      <c r="G20" s="10"/>
      <c r="H20" s="10"/>
      <c r="I20" s="10"/>
      <c r="J20" s="10"/>
      <c r="K20" s="12"/>
      <c r="L20" s="10"/>
      <c r="M20" s="10"/>
      <c r="N20" s="10"/>
      <c r="O20" s="10"/>
      <c r="P20" s="10"/>
      <c r="Q20" s="10"/>
      <c r="R20" s="10"/>
      <c r="S20" s="12"/>
      <c r="T20" s="10"/>
      <c r="U20" s="10"/>
      <c r="V20" s="10"/>
      <c r="W20" s="10"/>
      <c r="X20" s="10"/>
      <c r="Y20" s="10"/>
      <c r="Z20" s="10"/>
      <c r="AA20" s="12"/>
      <c r="AB20" s="10"/>
      <c r="AC20" s="10"/>
      <c r="AD20" s="10"/>
      <c r="AE20" s="10"/>
      <c r="AF20" s="10"/>
      <c r="AG20" s="10"/>
      <c r="AH20" s="10"/>
      <c r="AI20" s="12"/>
      <c r="AJ20" s="10"/>
      <c r="AK20" s="10"/>
      <c r="AL20" s="10"/>
      <c r="AM20" s="10"/>
      <c r="AN20" s="10"/>
      <c r="AO20" s="10"/>
      <c r="AP20" s="10"/>
      <c r="AQ20" s="12"/>
      <c r="AR20" s="10"/>
      <c r="AS20" s="10"/>
      <c r="AT20" s="10"/>
      <c r="AU20" s="10"/>
      <c r="AV20" s="10"/>
      <c r="AW20" s="10"/>
      <c r="AX20" s="10"/>
      <c r="AY20" s="12"/>
      <c r="AZ20" s="10"/>
      <c r="BA20" s="10"/>
      <c r="BB20" s="10"/>
      <c r="BC20" s="10"/>
      <c r="BD20" s="10"/>
      <c r="BE20" s="10"/>
      <c r="BF20" s="10"/>
      <c r="BG20" s="12"/>
      <c r="BH20" s="10"/>
      <c r="BI20" s="10"/>
      <c r="BJ20" s="10"/>
      <c r="BK20" s="10"/>
      <c r="BL20" s="10"/>
      <c r="BM20" s="10"/>
      <c r="BN20" s="10"/>
      <c r="BO20" s="12"/>
      <c r="BP20" s="10"/>
      <c r="BQ20" s="10"/>
      <c r="BR20" s="10"/>
      <c r="BS20" s="10"/>
      <c r="BT20" s="10"/>
      <c r="BZ20" s="10"/>
      <c r="CB20" s="10"/>
    </row>
    <row r="21" spans="2:100" ht="17.100000000000001" customHeight="1">
      <c r="D21" s="10"/>
      <c r="L21" s="10"/>
      <c r="T21" s="10"/>
      <c r="AB21" s="10"/>
      <c r="AJ21" s="10"/>
      <c r="AR21" s="10"/>
      <c r="AZ21" s="10"/>
      <c r="BH21" s="10"/>
      <c r="BP21" s="10"/>
    </row>
    <row r="22" spans="2:100" ht="17.100000000000001" customHeight="1">
      <c r="D22" s="10"/>
      <c r="L22" s="10"/>
      <c r="T22" s="10"/>
      <c r="AB22" s="10"/>
      <c r="AJ22" s="10"/>
      <c r="AR22" s="10"/>
      <c r="AZ22" s="10"/>
      <c r="BH22" s="10"/>
      <c r="BP22" s="10"/>
    </row>
    <row r="23" spans="2:100" ht="17.100000000000001" customHeight="1">
      <c r="D23" s="10"/>
      <c r="L23" s="10"/>
      <c r="T23" s="10"/>
      <c r="AB23" s="10"/>
      <c r="AJ23" s="10"/>
      <c r="AR23" s="10"/>
      <c r="AZ23" s="10"/>
      <c r="BH23" s="10"/>
      <c r="BP23" s="10"/>
    </row>
    <row r="24" spans="2:100" ht="17.100000000000001" customHeight="1">
      <c r="D24" s="10"/>
      <c r="H24" s="2"/>
      <c r="J24" s="2"/>
      <c r="L24" s="10"/>
      <c r="P24" s="2"/>
      <c r="R24" s="2"/>
      <c r="T24" s="10"/>
      <c r="X24" s="2"/>
      <c r="Z24" s="2"/>
      <c r="AB24" s="10"/>
      <c r="AF24" s="2"/>
      <c r="AH24" s="2"/>
      <c r="AJ24" s="10"/>
      <c r="AN24" s="2"/>
      <c r="AP24" s="2"/>
      <c r="AR24" s="10"/>
      <c r="AV24" s="2"/>
      <c r="AX24" s="2"/>
      <c r="AZ24" s="10"/>
      <c r="BD24" s="2"/>
      <c r="BF24" s="2"/>
      <c r="BH24" s="10"/>
      <c r="BL24" s="2"/>
      <c r="BN24" s="2"/>
      <c r="BP24" s="10"/>
      <c r="BT24" s="2"/>
    </row>
    <row r="25" spans="2:100">
      <c r="D25" s="10"/>
      <c r="H25" s="2"/>
      <c r="J25" s="2"/>
      <c r="L25" s="10"/>
      <c r="P25" s="2"/>
      <c r="R25" s="2"/>
      <c r="T25" s="10"/>
      <c r="X25" s="2"/>
      <c r="Z25" s="2"/>
      <c r="AB25" s="10"/>
      <c r="AF25" s="2"/>
      <c r="AH25" s="2"/>
      <c r="AJ25" s="10"/>
      <c r="AN25" s="2"/>
      <c r="AP25" s="2"/>
      <c r="AR25" s="10"/>
      <c r="AV25" s="2"/>
      <c r="AX25" s="2"/>
      <c r="AZ25" s="10"/>
      <c r="BD25" s="2"/>
      <c r="BF25" s="2"/>
      <c r="BH25" s="10"/>
      <c r="BL25" s="2"/>
      <c r="BN25" s="2"/>
      <c r="BP25" s="10"/>
      <c r="BT25" s="2"/>
    </row>
    <row r="26" spans="2:100">
      <c r="D26" s="10"/>
      <c r="L26" s="10"/>
      <c r="T26" s="10"/>
      <c r="AB26" s="10"/>
      <c r="AJ26" s="10"/>
      <c r="AR26" s="10"/>
      <c r="AZ26" s="10"/>
      <c r="BH26" s="10"/>
      <c r="BP26" s="10"/>
    </row>
    <row r="27" spans="2:100">
      <c r="D27" s="10"/>
      <c r="L27" s="10"/>
      <c r="T27" s="10"/>
      <c r="AB27" s="10"/>
      <c r="AJ27" s="10"/>
      <c r="AR27" s="10"/>
      <c r="AZ27" s="10"/>
      <c r="BH27" s="10"/>
      <c r="BP27" s="10"/>
    </row>
    <row r="28" spans="2:100">
      <c r="D28" s="10"/>
      <c r="L28" s="10"/>
      <c r="T28" s="10"/>
      <c r="AB28" s="10"/>
      <c r="AJ28" s="10"/>
      <c r="AR28" s="10"/>
      <c r="AZ28" s="10"/>
      <c r="BH28" s="10"/>
      <c r="BP28" s="10"/>
    </row>
    <row r="29" spans="2:100">
      <c r="D29" s="10"/>
      <c r="L29" s="10"/>
      <c r="T29" s="10"/>
      <c r="AB29" s="10"/>
      <c r="AJ29" s="10"/>
      <c r="AR29" s="10"/>
      <c r="AZ29" s="10"/>
      <c r="BH29" s="10"/>
      <c r="BP29" s="10"/>
    </row>
    <row r="30" spans="2:100">
      <c r="D30" s="10"/>
      <c r="L30" s="10"/>
      <c r="T30" s="10"/>
      <c r="AB30" s="10"/>
      <c r="AJ30" s="10"/>
      <c r="AR30" s="10"/>
      <c r="AZ30" s="10"/>
      <c r="BH30" s="10"/>
      <c r="BP30" s="10"/>
    </row>
    <row r="31" spans="2:100">
      <c r="D31" s="10"/>
      <c r="L31" s="10"/>
      <c r="T31" s="10"/>
      <c r="AB31" s="10"/>
      <c r="AJ31" s="10"/>
      <c r="AR31" s="10"/>
      <c r="AZ31" s="10"/>
      <c r="BH31" s="10"/>
      <c r="BP31" s="10"/>
    </row>
    <row r="32" spans="2:100">
      <c r="D32" s="10"/>
      <c r="L32" s="10"/>
      <c r="T32" s="10"/>
      <c r="AB32" s="10"/>
      <c r="AJ32" s="10"/>
      <c r="AR32" s="10"/>
      <c r="AZ32" s="10"/>
      <c r="BH32" s="10"/>
      <c r="BP32" s="10"/>
    </row>
    <row r="33" spans="4:68">
      <c r="D33" s="10"/>
      <c r="L33" s="10"/>
      <c r="T33" s="10"/>
      <c r="AB33" s="10"/>
      <c r="AJ33" s="10"/>
      <c r="AR33" s="10"/>
      <c r="AZ33" s="10"/>
      <c r="BH33" s="10"/>
      <c r="BP33" s="10"/>
    </row>
    <row r="34" spans="4:68">
      <c r="D34" s="10"/>
      <c r="L34" s="10"/>
      <c r="T34" s="10"/>
      <c r="AB34" s="10"/>
      <c r="AJ34" s="10"/>
      <c r="AR34" s="10"/>
      <c r="AZ34" s="10"/>
      <c r="BH34" s="10"/>
      <c r="BP34" s="10"/>
    </row>
    <row r="35" spans="4:68">
      <c r="D35" s="10"/>
      <c r="L35" s="10"/>
      <c r="T35" s="10"/>
      <c r="AB35" s="10"/>
      <c r="AJ35" s="10"/>
      <c r="AR35" s="10"/>
      <c r="AZ35" s="10"/>
      <c r="BH35" s="10"/>
      <c r="BP35" s="10"/>
    </row>
    <row r="36" spans="4:68">
      <c r="D36" s="10"/>
      <c r="L36" s="10"/>
      <c r="T36" s="10"/>
      <c r="AB36" s="10"/>
      <c r="AJ36" s="10"/>
      <c r="AR36" s="10"/>
      <c r="AZ36" s="10"/>
      <c r="BH36" s="10"/>
      <c r="BP36" s="10"/>
    </row>
    <row r="37" spans="4:68">
      <c r="D37" s="10"/>
      <c r="L37" s="10"/>
      <c r="T37" s="10"/>
      <c r="AB37" s="10"/>
      <c r="AJ37" s="10"/>
      <c r="AR37" s="10"/>
      <c r="AZ37" s="10"/>
      <c r="BH37" s="10"/>
      <c r="BP37" s="10"/>
    </row>
    <row r="38" spans="4:68">
      <c r="D38" s="10"/>
      <c r="L38" s="10"/>
      <c r="T38" s="10"/>
      <c r="AB38" s="10"/>
      <c r="AJ38" s="10"/>
      <c r="AR38" s="10"/>
      <c r="AZ38" s="10"/>
      <c r="BH38" s="10"/>
      <c r="BP38" s="10"/>
    </row>
    <row r="39" spans="4:68">
      <c r="D39" s="10"/>
      <c r="L39" s="10"/>
      <c r="T39" s="10"/>
      <c r="AB39" s="10"/>
      <c r="AJ39" s="10"/>
      <c r="AR39" s="10"/>
      <c r="AZ39" s="10"/>
      <c r="BH39" s="10"/>
      <c r="BP39" s="10"/>
    </row>
    <row r="40" spans="4:68">
      <c r="D40" s="10"/>
      <c r="L40" s="10"/>
      <c r="T40" s="10"/>
      <c r="AB40" s="10"/>
      <c r="AJ40" s="10"/>
      <c r="AR40" s="10"/>
      <c r="AZ40" s="10"/>
      <c r="BH40" s="10"/>
      <c r="BP40" s="10"/>
    </row>
    <row r="41" spans="4:68">
      <c r="D41" s="10"/>
      <c r="L41" s="10"/>
      <c r="T41" s="10"/>
      <c r="AB41" s="10"/>
      <c r="AJ41" s="10"/>
      <c r="AR41" s="10"/>
      <c r="AZ41" s="10"/>
      <c r="BH41" s="10"/>
      <c r="BP41" s="10"/>
    </row>
    <row r="42" spans="4:68">
      <c r="D42" s="10"/>
      <c r="L42" s="10"/>
      <c r="T42" s="10"/>
      <c r="AB42" s="10"/>
      <c r="AJ42" s="10"/>
      <c r="AR42" s="10"/>
      <c r="AZ42" s="10"/>
      <c r="BH42" s="10"/>
      <c r="BP42" s="10"/>
    </row>
    <row r="43" spans="4:68">
      <c r="D43" s="10"/>
      <c r="L43" s="10"/>
      <c r="T43" s="10"/>
      <c r="AB43" s="10"/>
      <c r="AJ43" s="10"/>
      <c r="AR43" s="10"/>
      <c r="AZ43" s="10"/>
      <c r="BH43" s="10"/>
      <c r="BP43" s="10"/>
    </row>
    <row r="44" spans="4:68">
      <c r="D44" s="10"/>
      <c r="L44" s="10"/>
      <c r="T44" s="10"/>
      <c r="AB44" s="10"/>
      <c r="AJ44" s="10"/>
      <c r="AR44" s="10"/>
      <c r="AZ44" s="10"/>
      <c r="BH44" s="10"/>
      <c r="BP44" s="10"/>
    </row>
    <row r="45" spans="4:68">
      <c r="D45" s="10"/>
      <c r="L45" s="10"/>
      <c r="T45" s="10"/>
      <c r="AB45" s="10"/>
      <c r="AJ45" s="10"/>
      <c r="AR45" s="10"/>
      <c r="AZ45" s="10"/>
      <c r="BH45" s="10"/>
      <c r="BP45" s="10"/>
    </row>
    <row r="46" spans="4:68">
      <c r="D46" s="10"/>
      <c r="L46" s="10"/>
      <c r="T46" s="10"/>
      <c r="AB46" s="10"/>
      <c r="AJ46" s="10"/>
      <c r="AR46" s="10"/>
      <c r="AZ46" s="10"/>
      <c r="BH46" s="10"/>
      <c r="BP46" s="10"/>
    </row>
    <row r="47" spans="4:68">
      <c r="D47" s="10"/>
      <c r="L47" s="10"/>
      <c r="T47" s="10"/>
      <c r="AB47" s="10"/>
      <c r="AJ47" s="10"/>
      <c r="AR47" s="10"/>
      <c r="AZ47" s="10"/>
      <c r="BH47" s="10"/>
      <c r="BP47" s="10"/>
    </row>
    <row r="48" spans="4:68">
      <c r="D48" s="10"/>
      <c r="L48" s="10"/>
      <c r="T48" s="10"/>
      <c r="AB48" s="10"/>
      <c r="AJ48" s="10"/>
      <c r="AR48" s="10"/>
      <c r="AZ48" s="10"/>
      <c r="BH48" s="10"/>
      <c r="BP48" s="10"/>
    </row>
    <row r="49" spans="4:68">
      <c r="D49" s="10"/>
      <c r="L49" s="10"/>
      <c r="T49" s="10"/>
      <c r="AB49" s="10"/>
      <c r="AJ49" s="10"/>
      <c r="AR49" s="10"/>
      <c r="AZ49" s="10"/>
      <c r="BH49" s="10"/>
      <c r="BP49" s="10"/>
    </row>
    <row r="50" spans="4:68">
      <c r="D50" s="10"/>
      <c r="L50" s="10"/>
      <c r="T50" s="10"/>
      <c r="AB50" s="10"/>
      <c r="AJ50" s="10"/>
      <c r="AR50" s="10"/>
      <c r="AZ50" s="10"/>
      <c r="BH50" s="10"/>
      <c r="BP50" s="10"/>
    </row>
    <row r="51" spans="4:68">
      <c r="D51" s="10"/>
      <c r="L51" s="10"/>
      <c r="T51" s="10"/>
      <c r="AB51" s="10"/>
      <c r="AJ51" s="10"/>
      <c r="AR51" s="10"/>
      <c r="AZ51" s="10"/>
      <c r="BH51" s="10"/>
      <c r="BP51" s="10"/>
    </row>
    <row r="52" spans="4:68">
      <c r="D52" s="10"/>
      <c r="L52" s="10"/>
      <c r="T52" s="10"/>
      <c r="AB52" s="10"/>
      <c r="AJ52" s="10"/>
      <c r="AR52" s="10"/>
      <c r="AZ52" s="10"/>
      <c r="BH52" s="10"/>
      <c r="BP52" s="10"/>
    </row>
    <row r="53" spans="4:68">
      <c r="D53" s="10"/>
      <c r="L53" s="10"/>
      <c r="T53" s="10"/>
      <c r="AB53" s="10"/>
      <c r="AJ53" s="10"/>
      <c r="AR53" s="10"/>
      <c r="AZ53" s="10"/>
      <c r="BH53" s="10"/>
      <c r="BP53" s="10"/>
    </row>
    <row r="54" spans="4:68">
      <c r="D54" s="10"/>
      <c r="L54" s="10"/>
      <c r="T54" s="10"/>
      <c r="AB54" s="10"/>
      <c r="AJ54" s="10"/>
      <c r="AR54" s="10"/>
      <c r="AZ54" s="10"/>
      <c r="BH54" s="10"/>
      <c r="BP54" s="10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79998168889431442"/>
  </sheetPr>
  <dimension ref="B1:CV54"/>
  <sheetViews>
    <sheetView showGridLines="0" zoomScale="70" zoomScaleNormal="70" workbookViewId="0">
      <pane xSplit="3" ySplit="2" topLeftCell="CE3" activePane="bottomRight" state="frozen"/>
      <selection activeCell="B8" sqref="B8"/>
      <selection pane="topRight" activeCell="B8" sqref="B8"/>
      <selection pane="bottomLeft" activeCell="B8" sqref="B8"/>
      <selection pane="bottomRight" activeCell="CK31" sqref="CK31"/>
    </sheetView>
  </sheetViews>
  <sheetFormatPr defaultColWidth="9.140625" defaultRowHeight="14.25" outlineLevelCol="1"/>
  <cols>
    <col min="1" max="1" width="0.85546875" style="1" customWidth="1"/>
    <col min="2" max="2" width="51.140625" style="1" customWidth="1"/>
    <col min="3" max="3" width="58.140625" style="1" customWidth="1"/>
    <col min="4" max="4" width="15.85546875" style="4" hidden="1" customWidth="1" outlineLevel="1" collapsed="1"/>
    <col min="5" max="10" width="15.85546875" style="1" hidden="1" customWidth="1" outlineLevel="1"/>
    <col min="11" max="11" width="1.85546875" style="1" hidden="1" customWidth="1" outlineLevel="1"/>
    <col min="12" max="12" width="15.85546875" style="4" hidden="1" customWidth="1" outlineLevel="1"/>
    <col min="13" max="18" width="15.85546875" style="1" hidden="1" customWidth="1" outlineLevel="1"/>
    <col min="19" max="19" width="1.85546875" style="1" hidden="1" customWidth="1" outlineLevel="1"/>
    <col min="20" max="20" width="15.85546875" style="4" hidden="1" customWidth="1" outlineLevel="1"/>
    <col min="21" max="26" width="15.85546875" style="1" hidden="1" customWidth="1" outlineLevel="1"/>
    <col min="27" max="27" width="1.85546875" style="1" hidden="1" customWidth="1" outlineLevel="1"/>
    <col min="28" max="28" width="15.85546875" style="4" hidden="1" customWidth="1" outlineLevel="1"/>
    <col min="29" max="34" width="15.85546875" style="1" hidden="1" customWidth="1" outlineLevel="1"/>
    <col min="35" max="35" width="1.85546875" style="1" hidden="1" customWidth="1" outlineLevel="1"/>
    <col min="36" max="36" width="15.85546875" style="4" hidden="1" customWidth="1" outlineLevel="1"/>
    <col min="37" max="42" width="15.85546875" style="1" hidden="1" customWidth="1" outlineLevel="1"/>
    <col min="43" max="43" width="1.85546875" style="1" hidden="1" customWidth="1" outlineLevel="1"/>
    <col min="44" max="44" width="15.85546875" style="4" hidden="1" customWidth="1" outlineLevel="1"/>
    <col min="45" max="50" width="15.85546875" style="1" hidden="1" customWidth="1" outlineLevel="1"/>
    <col min="51" max="51" width="1.85546875" style="1" hidden="1" customWidth="1" outlineLevel="1"/>
    <col min="52" max="52" width="15.85546875" style="4" hidden="1" customWidth="1" outlineLevel="1"/>
    <col min="53" max="58" width="15.85546875" style="1" hidden="1" customWidth="1" outlineLevel="1"/>
    <col min="59" max="59" width="1.85546875" style="1" hidden="1" customWidth="1" outlineLevel="1"/>
    <col min="60" max="60" width="15.85546875" style="4" hidden="1" customWidth="1" outlineLevel="1"/>
    <col min="61" max="66" width="15.85546875" style="1" hidden="1" customWidth="1" outlineLevel="1"/>
    <col min="67" max="67" width="1.85546875" style="1" hidden="1" customWidth="1" outlineLevel="1"/>
    <col min="68" max="68" width="15.85546875" style="4" hidden="1" customWidth="1" outlineLevel="1"/>
    <col min="69" max="72" width="15.85546875" style="1" hidden="1" customWidth="1" outlineLevel="1"/>
    <col min="73" max="73" width="15.85546875" style="1" hidden="1" customWidth="1" collapsed="1"/>
    <col min="74" max="74" width="15.85546875" style="1" hidden="1" customWidth="1"/>
    <col min="75" max="75" width="3.140625" style="1" hidden="1" customWidth="1"/>
    <col min="76" max="80" width="15.85546875" style="1" hidden="1" customWidth="1" outlineLevel="1"/>
    <col min="81" max="81" width="15.85546875" style="1" hidden="1" customWidth="1" collapsed="1"/>
    <col min="82" max="82" width="15.85546875" style="1" hidden="1" customWidth="1"/>
    <col min="83" max="83" width="3.28515625" style="1" customWidth="1"/>
    <col min="84" max="84" width="15.85546875" style="1" customWidth="1" outlineLevel="1"/>
    <col min="85" max="89" width="15.85546875" style="1" customWidth="1"/>
    <col min="90" max="90" width="14.85546875" style="1" customWidth="1"/>
    <col min="91" max="91" width="3.28515625" style="1" customWidth="1"/>
    <col min="92" max="98" width="15.85546875" style="1" customWidth="1"/>
    <col min="99" max="99" width="9.140625" style="1"/>
    <col min="100" max="100" width="15.85546875" style="1" customWidth="1" outlineLevel="1"/>
    <col min="101" max="16384" width="9.140625" style="1"/>
  </cols>
  <sheetData>
    <row r="1" spans="2:100" ht="6" customHeight="1"/>
    <row r="2" spans="2:100" ht="31.5" customHeight="1">
      <c r="B2" s="14" t="s">
        <v>229</v>
      </c>
      <c r="C2" s="19" t="s">
        <v>126</v>
      </c>
      <c r="D2" s="54" t="s">
        <v>3</v>
      </c>
      <c r="E2" s="54" t="s">
        <v>59</v>
      </c>
      <c r="F2" s="5" t="s">
        <v>61</v>
      </c>
      <c r="G2" s="54" t="s">
        <v>63</v>
      </c>
      <c r="H2" s="5" t="s">
        <v>43</v>
      </c>
      <c r="I2" s="54" t="s">
        <v>65</v>
      </c>
      <c r="J2" s="5" t="s">
        <v>127</v>
      </c>
      <c r="K2" s="32"/>
      <c r="L2" s="54" t="s">
        <v>2</v>
      </c>
      <c r="M2" s="54" t="s">
        <v>58</v>
      </c>
      <c r="N2" s="5" t="s">
        <v>60</v>
      </c>
      <c r="O2" s="54" t="s">
        <v>62</v>
      </c>
      <c r="P2" s="5" t="s">
        <v>64</v>
      </c>
      <c r="Q2" s="54" t="s">
        <v>66</v>
      </c>
      <c r="R2" s="5" t="s">
        <v>77</v>
      </c>
      <c r="S2" s="32"/>
      <c r="T2" s="54" t="s">
        <v>67</v>
      </c>
      <c r="U2" s="54" t="s">
        <v>69</v>
      </c>
      <c r="V2" s="5" t="s">
        <v>70</v>
      </c>
      <c r="W2" s="54" t="s">
        <v>73</v>
      </c>
      <c r="X2" s="5" t="s">
        <v>74</v>
      </c>
      <c r="Y2" s="54" t="s">
        <v>76</v>
      </c>
      <c r="Z2" s="5" t="s">
        <v>78</v>
      </c>
      <c r="AA2" s="32"/>
      <c r="AB2" s="54" t="s">
        <v>81</v>
      </c>
      <c r="AC2" s="54" t="s">
        <v>82</v>
      </c>
      <c r="AD2" s="5" t="s">
        <v>83</v>
      </c>
      <c r="AE2" s="54" t="s">
        <v>84</v>
      </c>
      <c r="AF2" s="5" t="s">
        <v>85</v>
      </c>
      <c r="AG2" s="54" t="s">
        <v>86</v>
      </c>
      <c r="AH2" s="5" t="s">
        <v>87</v>
      </c>
      <c r="AI2" s="32"/>
      <c r="AJ2" s="54" t="s">
        <v>91</v>
      </c>
      <c r="AK2" s="54" t="s">
        <v>196</v>
      </c>
      <c r="AL2" s="5" t="s">
        <v>197</v>
      </c>
      <c r="AM2" s="54" t="s">
        <v>198</v>
      </c>
      <c r="AN2" s="5" t="s">
        <v>199</v>
      </c>
      <c r="AO2" s="54" t="s">
        <v>200</v>
      </c>
      <c r="AP2" s="5" t="s">
        <v>201</v>
      </c>
      <c r="AQ2" s="32"/>
      <c r="AR2" s="54" t="s">
        <v>206</v>
      </c>
      <c r="AS2" s="54" t="s">
        <v>207</v>
      </c>
      <c r="AT2" s="5" t="s">
        <v>208</v>
      </c>
      <c r="AU2" s="54" t="s">
        <v>209</v>
      </c>
      <c r="AV2" s="5" t="s">
        <v>210</v>
      </c>
      <c r="AW2" s="54" t="s">
        <v>219</v>
      </c>
      <c r="AX2" s="5" t="s">
        <v>220</v>
      </c>
      <c r="AY2" s="32"/>
      <c r="AZ2" s="54" t="s">
        <v>221</v>
      </c>
      <c r="BA2" s="54" t="s">
        <v>222</v>
      </c>
      <c r="BB2" s="5" t="s">
        <v>223</v>
      </c>
      <c r="BC2" s="54" t="s">
        <v>224</v>
      </c>
      <c r="BD2" s="5" t="s">
        <v>225</v>
      </c>
      <c r="BE2" s="54" t="s">
        <v>230</v>
      </c>
      <c r="BF2" s="5" t="s">
        <v>231</v>
      </c>
      <c r="BG2" s="32"/>
      <c r="BH2" s="54" t="s">
        <v>239</v>
      </c>
      <c r="BI2" s="54" t="s">
        <v>240</v>
      </c>
      <c r="BJ2" s="5" t="s">
        <v>241</v>
      </c>
      <c r="BK2" s="54" t="s">
        <v>248</v>
      </c>
      <c r="BL2" s="5" t="s">
        <v>242</v>
      </c>
      <c r="BM2" s="54" t="s">
        <v>249</v>
      </c>
      <c r="BN2" s="5" t="s">
        <v>250</v>
      </c>
      <c r="BO2" s="32"/>
      <c r="BP2" s="54" t="s">
        <v>255</v>
      </c>
      <c r="BQ2" s="54" t="s">
        <v>257</v>
      </c>
      <c r="BR2" s="5" t="s">
        <v>256</v>
      </c>
      <c r="BS2" s="54" t="s">
        <v>261</v>
      </c>
      <c r="BT2" s="5" t="s">
        <v>262</v>
      </c>
      <c r="BU2" s="54" t="s">
        <v>273</v>
      </c>
      <c r="BV2" s="5" t="s">
        <v>274</v>
      </c>
      <c r="BX2" s="54" t="s">
        <v>276</v>
      </c>
      <c r="BY2" s="54" t="s">
        <v>278</v>
      </c>
      <c r="BZ2" s="5" t="s">
        <v>277</v>
      </c>
      <c r="CA2" s="54" t="s">
        <v>279</v>
      </c>
      <c r="CB2" s="5" t="s">
        <v>280</v>
      </c>
      <c r="CC2" s="54" t="s">
        <v>281</v>
      </c>
      <c r="CD2" s="5" t="s">
        <v>282</v>
      </c>
      <c r="CF2" s="54" t="s">
        <v>293</v>
      </c>
      <c r="CG2" s="54" t="s">
        <v>294</v>
      </c>
      <c r="CH2" s="54" t="s">
        <v>297</v>
      </c>
      <c r="CI2" s="54" t="s">
        <v>298</v>
      </c>
      <c r="CJ2" s="5" t="s">
        <v>295</v>
      </c>
      <c r="CK2" s="5" t="s">
        <v>296</v>
      </c>
      <c r="CL2" s="5" t="s">
        <v>299</v>
      </c>
      <c r="CN2" s="54" t="s">
        <v>300</v>
      </c>
      <c r="CO2" s="54" t="s">
        <v>303</v>
      </c>
      <c r="CP2" s="5" t="s">
        <v>304</v>
      </c>
      <c r="CQ2" s="54" t="s">
        <v>305</v>
      </c>
      <c r="CR2" s="5" t="s">
        <v>306</v>
      </c>
      <c r="CS2" s="54" t="s">
        <v>308</v>
      </c>
      <c r="CT2" s="5" t="s">
        <v>307</v>
      </c>
      <c r="CV2" s="54" t="s">
        <v>312</v>
      </c>
    </row>
    <row r="3" spans="2:100" ht="17.100000000000001" customHeight="1">
      <c r="B3" s="11" t="s">
        <v>4</v>
      </c>
      <c r="C3" s="9" t="s">
        <v>128</v>
      </c>
      <c r="D3" s="8">
        <v>74960</v>
      </c>
      <c r="E3" s="8">
        <v>118128</v>
      </c>
      <c r="F3" s="8">
        <v>193088</v>
      </c>
      <c r="G3" s="8">
        <v>103706</v>
      </c>
      <c r="H3" s="8">
        <v>296794</v>
      </c>
      <c r="I3" s="8">
        <v>135447</v>
      </c>
      <c r="J3" s="8">
        <v>432241</v>
      </c>
      <c r="K3" s="33"/>
      <c r="L3" s="8">
        <v>87044</v>
      </c>
      <c r="M3" s="8">
        <v>132696</v>
      </c>
      <c r="N3" s="8">
        <v>219740</v>
      </c>
      <c r="O3" s="8">
        <v>149425</v>
      </c>
      <c r="P3" s="8">
        <v>369165</v>
      </c>
      <c r="Q3" s="8">
        <v>164880</v>
      </c>
      <c r="R3" s="8">
        <v>534045</v>
      </c>
      <c r="S3" s="33"/>
      <c r="T3" s="8">
        <v>98030</v>
      </c>
      <c r="U3" s="8">
        <v>134591</v>
      </c>
      <c r="V3" s="8">
        <v>232621</v>
      </c>
      <c r="W3" s="8">
        <v>125460</v>
      </c>
      <c r="X3" s="8">
        <v>358081</v>
      </c>
      <c r="Y3" s="8">
        <v>98506</v>
      </c>
      <c r="Z3" s="8">
        <v>456587</v>
      </c>
      <c r="AA3" s="33"/>
      <c r="AB3" s="8">
        <v>75186</v>
      </c>
      <c r="AC3" s="8">
        <v>137932</v>
      </c>
      <c r="AD3" s="8">
        <v>213118</v>
      </c>
      <c r="AE3" s="8">
        <v>130138</v>
      </c>
      <c r="AF3" s="8">
        <v>343256</v>
      </c>
      <c r="AG3" s="8">
        <v>162025</v>
      </c>
      <c r="AH3" s="8">
        <v>505281</v>
      </c>
      <c r="AI3" s="33"/>
      <c r="AJ3" s="8">
        <v>91938</v>
      </c>
      <c r="AK3" s="8">
        <v>161603</v>
      </c>
      <c r="AL3" s="8">
        <v>253541</v>
      </c>
      <c r="AM3" s="8">
        <v>160356</v>
      </c>
      <c r="AN3" s="8">
        <v>413897</v>
      </c>
      <c r="AO3" s="8">
        <v>175318</v>
      </c>
      <c r="AP3" s="8">
        <v>589215</v>
      </c>
      <c r="AQ3" s="33"/>
      <c r="AR3" s="8">
        <v>90978</v>
      </c>
      <c r="AS3" s="8">
        <v>177726</v>
      </c>
      <c r="AT3" s="8">
        <v>268704</v>
      </c>
      <c r="AU3" s="8">
        <v>154408</v>
      </c>
      <c r="AV3" s="8">
        <v>423112</v>
      </c>
      <c r="AW3" s="8">
        <v>196473</v>
      </c>
      <c r="AX3" s="8">
        <v>619585</v>
      </c>
      <c r="AY3" s="33"/>
      <c r="AZ3" s="8">
        <v>111879</v>
      </c>
      <c r="BA3" s="8">
        <v>172535</v>
      </c>
      <c r="BB3" s="8">
        <v>284414</v>
      </c>
      <c r="BC3" s="8">
        <v>225194</v>
      </c>
      <c r="BD3" s="8">
        <v>509608</v>
      </c>
      <c r="BE3" s="8">
        <v>220500</v>
      </c>
      <c r="BF3" s="8">
        <v>730108</v>
      </c>
      <c r="BG3" s="33"/>
      <c r="BH3" s="8">
        <v>168783.64</v>
      </c>
      <c r="BI3" s="8">
        <v>230981.011421434</v>
      </c>
      <c r="BJ3" s="8">
        <v>399764.65142143401</v>
      </c>
      <c r="BK3" s="8">
        <f>BL3-BJ3</f>
        <v>234841.34857856599</v>
      </c>
      <c r="BL3" s="8">
        <v>634606</v>
      </c>
      <c r="BM3" s="8">
        <f>+BN3-BL3</f>
        <v>270385</v>
      </c>
      <c r="BN3" s="8">
        <v>904991</v>
      </c>
      <c r="BO3" s="33"/>
      <c r="BP3" s="8">
        <v>202315</v>
      </c>
      <c r="BQ3" s="8">
        <v>235308</v>
      </c>
      <c r="BR3" s="8">
        <v>437623</v>
      </c>
      <c r="BS3" s="8">
        <v>280718</v>
      </c>
      <c r="BT3" s="8">
        <v>718341</v>
      </c>
      <c r="BU3" s="8">
        <v>322766</v>
      </c>
      <c r="BV3" s="8">
        <v>1041107</v>
      </c>
      <c r="BW3" s="36"/>
      <c r="BX3" s="8">
        <v>167172</v>
      </c>
      <c r="BY3" s="8">
        <v>231843</v>
      </c>
      <c r="BZ3" s="8">
        <f>BX3+BY3</f>
        <v>399015</v>
      </c>
      <c r="CA3" s="8">
        <v>263670</v>
      </c>
      <c r="CB3" s="8">
        <v>662685</v>
      </c>
      <c r="CC3" s="8">
        <v>280596</v>
      </c>
      <c r="CD3" s="8">
        <v>943281</v>
      </c>
      <c r="CF3" s="8">
        <v>178390</v>
      </c>
      <c r="CG3" s="8">
        <v>217214</v>
      </c>
      <c r="CH3" s="8">
        <v>282555</v>
      </c>
      <c r="CI3" s="8">
        <v>346633</v>
      </c>
      <c r="CJ3" s="8">
        <v>395604</v>
      </c>
      <c r="CK3" s="8">
        <v>678159</v>
      </c>
      <c r="CL3" s="8">
        <v>1024792</v>
      </c>
      <c r="CN3" s="8">
        <v>189566</v>
      </c>
      <c r="CO3" s="8">
        <v>259194</v>
      </c>
      <c r="CP3" s="8">
        <v>448760</v>
      </c>
      <c r="CQ3" s="8">
        <v>356505</v>
      </c>
      <c r="CR3" s="8">
        <v>805265</v>
      </c>
      <c r="CS3" s="8">
        <v>419727</v>
      </c>
      <c r="CT3" s="8">
        <v>1224992</v>
      </c>
      <c r="CV3" s="8">
        <v>250469</v>
      </c>
    </row>
    <row r="4" spans="2:100" ht="17.100000000000001" customHeight="1">
      <c r="B4" s="9" t="s">
        <v>5</v>
      </c>
      <c r="C4" s="9" t="s">
        <v>143</v>
      </c>
      <c r="D4" s="8">
        <v>-28182</v>
      </c>
      <c r="E4" s="8">
        <v>-48795</v>
      </c>
      <c r="F4" s="8">
        <v>-76977</v>
      </c>
      <c r="G4" s="8">
        <v>-37144</v>
      </c>
      <c r="H4" s="8">
        <v>-114121</v>
      </c>
      <c r="I4" s="8">
        <v>-57809</v>
      </c>
      <c r="J4" s="8">
        <v>-171930</v>
      </c>
      <c r="K4" s="33"/>
      <c r="L4" s="8">
        <v>-35716</v>
      </c>
      <c r="M4" s="8">
        <v>-59840</v>
      </c>
      <c r="N4" s="8">
        <v>-95556</v>
      </c>
      <c r="O4" s="8">
        <v>-63432</v>
      </c>
      <c r="P4" s="8">
        <v>-158988</v>
      </c>
      <c r="Q4" s="8">
        <v>-77696</v>
      </c>
      <c r="R4" s="8">
        <v>-236684</v>
      </c>
      <c r="S4" s="33"/>
      <c r="T4" s="8">
        <v>-45881</v>
      </c>
      <c r="U4" s="8">
        <v>-65659</v>
      </c>
      <c r="V4" s="8">
        <v>-111540</v>
      </c>
      <c r="W4" s="8">
        <v>-62878</v>
      </c>
      <c r="X4" s="8">
        <v>-174418</v>
      </c>
      <c r="Y4" s="8">
        <v>-56086</v>
      </c>
      <c r="Z4" s="8">
        <v>-230504</v>
      </c>
      <c r="AA4" s="33"/>
      <c r="AB4" s="8">
        <v>-35453</v>
      </c>
      <c r="AC4" s="8">
        <v>-67269</v>
      </c>
      <c r="AD4" s="8">
        <v>-102722</v>
      </c>
      <c r="AE4" s="8">
        <v>-58907</v>
      </c>
      <c r="AF4" s="8">
        <v>-161629</v>
      </c>
      <c r="AG4" s="8">
        <v>-75875</v>
      </c>
      <c r="AH4" s="8">
        <v>-237504</v>
      </c>
      <c r="AI4" s="33"/>
      <c r="AJ4" s="8">
        <v>-39385</v>
      </c>
      <c r="AK4" s="8">
        <v>-75231</v>
      </c>
      <c r="AL4" s="8">
        <v>-114616</v>
      </c>
      <c r="AM4" s="8">
        <v>-69306</v>
      </c>
      <c r="AN4" s="8">
        <v>-183922</v>
      </c>
      <c r="AO4" s="8">
        <v>-81163</v>
      </c>
      <c r="AP4" s="8">
        <v>-265085</v>
      </c>
      <c r="AQ4" s="33"/>
      <c r="AR4" s="8">
        <v>-47014</v>
      </c>
      <c r="AS4" s="8">
        <v>-89370</v>
      </c>
      <c r="AT4" s="8">
        <v>-136384</v>
      </c>
      <c r="AU4" s="8">
        <v>-74042</v>
      </c>
      <c r="AV4" s="8">
        <v>-210426</v>
      </c>
      <c r="AW4" s="8">
        <v>-101563</v>
      </c>
      <c r="AX4" s="8">
        <v>-311989</v>
      </c>
      <c r="AY4" s="33"/>
      <c r="AZ4" s="8">
        <v>-60576</v>
      </c>
      <c r="BA4" s="8">
        <v>-82184</v>
      </c>
      <c r="BB4" s="8">
        <v>-142760</v>
      </c>
      <c r="BC4" s="8">
        <v>-104989</v>
      </c>
      <c r="BD4" s="8">
        <v>-247749</v>
      </c>
      <c r="BE4" s="8">
        <v>-108373</v>
      </c>
      <c r="BF4" s="8">
        <v>-356122</v>
      </c>
      <c r="BG4" s="33"/>
      <c r="BH4" s="8">
        <v>-85521.27</v>
      </c>
      <c r="BI4" s="8">
        <v>-115186.24000000001</v>
      </c>
      <c r="BJ4" s="8">
        <v>-200707.51</v>
      </c>
      <c r="BK4" s="8">
        <f>BL4-BJ4</f>
        <v>-112996.48999999999</v>
      </c>
      <c r="BL4" s="8">
        <v>-313704</v>
      </c>
      <c r="BM4" s="8">
        <f>+BN4-BL4</f>
        <v>-144116</v>
      </c>
      <c r="BN4" s="8">
        <v>-457820</v>
      </c>
      <c r="BO4" s="33"/>
      <c r="BP4" s="8">
        <v>-104522</v>
      </c>
      <c r="BQ4" s="8">
        <v>-116660</v>
      </c>
      <c r="BR4" s="8">
        <v>-221182</v>
      </c>
      <c r="BS4" s="8">
        <v>-133971</v>
      </c>
      <c r="BT4" s="8">
        <v>-355153</v>
      </c>
      <c r="BU4" s="8">
        <v>-157879</v>
      </c>
      <c r="BV4" s="8">
        <v>-513032</v>
      </c>
      <c r="BW4" s="36"/>
      <c r="BX4" s="8">
        <v>-92114</v>
      </c>
      <c r="BY4" s="8">
        <v>-124065</v>
      </c>
      <c r="BZ4" s="8">
        <f t="shared" ref="BZ4:BZ18" si="0">BX4+BY4</f>
        <v>-216179</v>
      </c>
      <c r="CA4" s="8">
        <v>-135286</v>
      </c>
      <c r="CB4" s="8">
        <v>-351465</v>
      </c>
      <c r="CC4" s="8">
        <v>-160083</v>
      </c>
      <c r="CD4" s="8">
        <v>-511548</v>
      </c>
      <c r="CF4" s="8">
        <v>-92796</v>
      </c>
      <c r="CG4" s="8">
        <v>-112605</v>
      </c>
      <c r="CH4" s="8">
        <v>-128247</v>
      </c>
      <c r="CI4" s="8">
        <v>-173459</v>
      </c>
      <c r="CJ4" s="8">
        <v>-205401</v>
      </c>
      <c r="CK4" s="8">
        <v>-333648</v>
      </c>
      <c r="CL4" s="8">
        <v>-507107</v>
      </c>
      <c r="CN4" s="8">
        <v>-97710</v>
      </c>
      <c r="CO4" s="8">
        <v>-125898</v>
      </c>
      <c r="CP4" s="8">
        <v>-223608</v>
      </c>
      <c r="CQ4" s="8">
        <v>-168158</v>
      </c>
      <c r="CR4" s="8">
        <v>-391766</v>
      </c>
      <c r="CS4" s="8">
        <v>-200209</v>
      </c>
      <c r="CT4" s="8">
        <v>-591975</v>
      </c>
      <c r="CV4" s="8">
        <v>-115527</v>
      </c>
    </row>
    <row r="5" spans="2:100" s="3" customFormat="1" ht="17.100000000000001" customHeight="1">
      <c r="B5" s="11" t="s">
        <v>0</v>
      </c>
      <c r="C5" s="11" t="s">
        <v>130</v>
      </c>
      <c r="D5" s="8">
        <v>46778</v>
      </c>
      <c r="E5" s="8">
        <v>69333</v>
      </c>
      <c r="F5" s="8">
        <v>116111</v>
      </c>
      <c r="G5" s="8">
        <v>66562</v>
      </c>
      <c r="H5" s="8">
        <v>182673</v>
      </c>
      <c r="I5" s="8">
        <v>77638</v>
      </c>
      <c r="J5" s="8">
        <v>260311</v>
      </c>
      <c r="K5" s="34"/>
      <c r="L5" s="8">
        <v>51328</v>
      </c>
      <c r="M5" s="8">
        <v>72856</v>
      </c>
      <c r="N5" s="8">
        <v>124184</v>
      </c>
      <c r="O5" s="8">
        <v>85993</v>
      </c>
      <c r="P5" s="8">
        <v>210177</v>
      </c>
      <c r="Q5" s="8">
        <v>87184</v>
      </c>
      <c r="R5" s="8">
        <v>297361</v>
      </c>
      <c r="S5" s="34"/>
      <c r="T5" s="8">
        <v>52149</v>
      </c>
      <c r="U5" s="8">
        <v>68932</v>
      </c>
      <c r="V5" s="8">
        <v>121081</v>
      </c>
      <c r="W5" s="8">
        <v>62582</v>
      </c>
      <c r="X5" s="8">
        <v>183663</v>
      </c>
      <c r="Y5" s="8">
        <v>42420</v>
      </c>
      <c r="Z5" s="8">
        <v>226083</v>
      </c>
      <c r="AA5" s="34"/>
      <c r="AB5" s="8">
        <v>39733</v>
      </c>
      <c r="AC5" s="8">
        <v>70663</v>
      </c>
      <c r="AD5" s="8">
        <v>110396</v>
      </c>
      <c r="AE5" s="8">
        <v>71231</v>
      </c>
      <c r="AF5" s="8">
        <v>181627</v>
      </c>
      <c r="AG5" s="8">
        <v>86150</v>
      </c>
      <c r="AH5" s="8">
        <v>267777</v>
      </c>
      <c r="AI5" s="34"/>
      <c r="AJ5" s="8">
        <v>52553</v>
      </c>
      <c r="AK5" s="8">
        <v>86372</v>
      </c>
      <c r="AL5" s="8">
        <v>138925</v>
      </c>
      <c r="AM5" s="8">
        <v>91050</v>
      </c>
      <c r="AN5" s="8">
        <v>229975</v>
      </c>
      <c r="AO5" s="8">
        <v>94155</v>
      </c>
      <c r="AP5" s="8">
        <v>324130</v>
      </c>
      <c r="AQ5" s="34"/>
      <c r="AR5" s="8">
        <v>43964</v>
      </c>
      <c r="AS5" s="8">
        <v>88356</v>
      </c>
      <c r="AT5" s="8">
        <v>132320</v>
      </c>
      <c r="AU5" s="8">
        <v>80366</v>
      </c>
      <c r="AV5" s="8">
        <v>212686</v>
      </c>
      <c r="AW5" s="8">
        <v>94910</v>
      </c>
      <c r="AX5" s="8">
        <v>307596</v>
      </c>
      <c r="AY5" s="34"/>
      <c r="AZ5" s="8">
        <v>51303</v>
      </c>
      <c r="BA5" s="8">
        <v>90351</v>
      </c>
      <c r="BB5" s="8">
        <v>141654</v>
      </c>
      <c r="BC5" s="8">
        <v>120205</v>
      </c>
      <c r="BD5" s="8">
        <v>261859</v>
      </c>
      <c r="BE5" s="8">
        <v>112127</v>
      </c>
      <c r="BF5" s="8">
        <v>373986</v>
      </c>
      <c r="BG5" s="34"/>
      <c r="BH5" s="8">
        <v>83262.37000000001</v>
      </c>
      <c r="BI5" s="8">
        <v>115794.77142143399</v>
      </c>
      <c r="BJ5" s="8">
        <v>199057.141421434</v>
      </c>
      <c r="BK5" s="8">
        <f>SUM(BK3:BK4)</f>
        <v>121844.858578566</v>
      </c>
      <c r="BL5" s="8">
        <f t="shared" ref="BL5:BN5" si="1">SUM(BL3:BL4)</f>
        <v>320902</v>
      </c>
      <c r="BM5" s="8">
        <f t="shared" si="1"/>
        <v>126269</v>
      </c>
      <c r="BN5" s="8">
        <f t="shared" si="1"/>
        <v>447171</v>
      </c>
      <c r="BO5" s="34"/>
      <c r="BP5" s="8">
        <v>97793</v>
      </c>
      <c r="BQ5" s="8">
        <v>118648</v>
      </c>
      <c r="BR5" s="8">
        <v>216441</v>
      </c>
      <c r="BS5" s="8">
        <v>146747</v>
      </c>
      <c r="BT5" s="8">
        <v>363188</v>
      </c>
      <c r="BU5" s="8">
        <v>164887</v>
      </c>
      <c r="BV5" s="8">
        <v>528075</v>
      </c>
      <c r="BW5" s="36"/>
      <c r="BX5" s="8">
        <v>75058</v>
      </c>
      <c r="BY5" s="8">
        <v>107778</v>
      </c>
      <c r="BZ5" s="8">
        <f t="shared" si="0"/>
        <v>182836</v>
      </c>
      <c r="CA5" s="8">
        <v>128384</v>
      </c>
      <c r="CB5" s="8">
        <v>311220</v>
      </c>
      <c r="CC5" s="8">
        <v>120513</v>
      </c>
      <c r="CD5" s="8">
        <v>431733</v>
      </c>
      <c r="CF5" s="8">
        <v>85594</v>
      </c>
      <c r="CG5" s="8">
        <v>104609</v>
      </c>
      <c r="CH5" s="8">
        <v>154308</v>
      </c>
      <c r="CI5" s="8">
        <v>173174</v>
      </c>
      <c r="CJ5" s="8">
        <v>190203</v>
      </c>
      <c r="CK5" s="8">
        <v>344511</v>
      </c>
      <c r="CL5" s="8">
        <v>517685</v>
      </c>
      <c r="CN5" s="8">
        <v>91856</v>
      </c>
      <c r="CO5" s="8">
        <v>133296</v>
      </c>
      <c r="CP5" s="8">
        <v>225152</v>
      </c>
      <c r="CQ5" s="8">
        <v>188347</v>
      </c>
      <c r="CR5" s="8">
        <v>413499</v>
      </c>
      <c r="CS5" s="8">
        <v>219518</v>
      </c>
      <c r="CT5" s="8">
        <v>633017</v>
      </c>
      <c r="CV5" s="8">
        <v>134942</v>
      </c>
    </row>
    <row r="6" spans="2:100" ht="17.100000000000001" customHeight="1">
      <c r="B6" s="48" t="s">
        <v>6</v>
      </c>
      <c r="C6" s="48" t="s">
        <v>144</v>
      </c>
      <c r="D6" s="51">
        <v>-29816</v>
      </c>
      <c r="E6" s="51">
        <v>-37746</v>
      </c>
      <c r="F6" s="51">
        <v>-67562</v>
      </c>
      <c r="G6" s="51">
        <v>-37261</v>
      </c>
      <c r="H6" s="51">
        <v>-104823</v>
      </c>
      <c r="I6" s="51">
        <v>-41853</v>
      </c>
      <c r="J6" s="51">
        <v>-146676</v>
      </c>
      <c r="K6" s="53"/>
      <c r="L6" s="51">
        <v>-33117</v>
      </c>
      <c r="M6" s="51">
        <v>-41115</v>
      </c>
      <c r="N6" s="51">
        <v>-74232</v>
      </c>
      <c r="O6" s="51">
        <v>-43345</v>
      </c>
      <c r="P6" s="51">
        <v>-117577</v>
      </c>
      <c r="Q6" s="51">
        <v>-44041</v>
      </c>
      <c r="R6" s="51">
        <v>-161618</v>
      </c>
      <c r="S6" s="53"/>
      <c r="T6" s="51">
        <v>-43499</v>
      </c>
      <c r="U6" s="51">
        <v>-43674</v>
      </c>
      <c r="V6" s="51">
        <v>-87173</v>
      </c>
      <c r="W6" s="51">
        <v>-43074</v>
      </c>
      <c r="X6" s="51">
        <v>-130247</v>
      </c>
      <c r="Y6" s="51">
        <v>-41409</v>
      </c>
      <c r="Z6" s="51">
        <v>-171656</v>
      </c>
      <c r="AA6" s="53"/>
      <c r="AB6" s="51">
        <v>-35207</v>
      </c>
      <c r="AC6" s="51">
        <v>-40174</v>
      </c>
      <c r="AD6" s="51">
        <v>-75381</v>
      </c>
      <c r="AE6" s="51">
        <v>-38399</v>
      </c>
      <c r="AF6" s="51">
        <v>-113780</v>
      </c>
      <c r="AG6" s="51">
        <v>-41854</v>
      </c>
      <c r="AH6" s="51">
        <v>-155634</v>
      </c>
      <c r="AI6" s="53"/>
      <c r="AJ6" s="51">
        <v>-35442</v>
      </c>
      <c r="AK6" s="51">
        <v>-42151</v>
      </c>
      <c r="AL6" s="51">
        <v>-77593</v>
      </c>
      <c r="AM6" s="51">
        <v>-45351</v>
      </c>
      <c r="AN6" s="51">
        <v>-122944</v>
      </c>
      <c r="AO6" s="51">
        <v>-50584</v>
      </c>
      <c r="AP6" s="51">
        <v>-173528</v>
      </c>
      <c r="AQ6" s="53"/>
      <c r="AR6" s="51">
        <v>-34973</v>
      </c>
      <c r="AS6" s="51">
        <v>-43160</v>
      </c>
      <c r="AT6" s="51">
        <v>-78133</v>
      </c>
      <c r="AU6" s="51">
        <v>-41500</v>
      </c>
      <c r="AV6" s="51">
        <v>-119633</v>
      </c>
      <c r="AW6" s="51">
        <v>-43794</v>
      </c>
      <c r="AX6" s="51">
        <v>-163427</v>
      </c>
      <c r="AY6" s="53"/>
      <c r="AZ6" s="51">
        <v>-34349</v>
      </c>
      <c r="BA6" s="51">
        <v>-37157</v>
      </c>
      <c r="BB6" s="51">
        <v>-71506</v>
      </c>
      <c r="BC6" s="51">
        <v>-46234</v>
      </c>
      <c r="BD6" s="51">
        <v>-117740</v>
      </c>
      <c r="BE6" s="51">
        <v>-52418</v>
      </c>
      <c r="BF6" s="51">
        <v>-170158</v>
      </c>
      <c r="BG6" s="53"/>
      <c r="BH6" s="51">
        <v>-40745</v>
      </c>
      <c r="BI6" s="51">
        <v>-44080.294749125344</v>
      </c>
      <c r="BJ6" s="51">
        <v>-84825.294749125344</v>
      </c>
      <c r="BK6" s="51">
        <f t="shared" ref="BK6:BK9" si="2">BL6-BJ6</f>
        <v>-50630.705250874656</v>
      </c>
      <c r="BL6" s="51">
        <v>-135456</v>
      </c>
      <c r="BM6" s="51">
        <f t="shared" ref="BM6:BM9" si="3">+BN6-BL6</f>
        <v>-54665</v>
      </c>
      <c r="BN6" s="51">
        <v>-190121</v>
      </c>
      <c r="BO6" s="53"/>
      <c r="BP6" s="51">
        <v>-48072</v>
      </c>
      <c r="BQ6" s="51">
        <v>-53098</v>
      </c>
      <c r="BR6" s="51">
        <v>-101170</v>
      </c>
      <c r="BS6" s="51">
        <v>-57085</v>
      </c>
      <c r="BT6" s="51">
        <v>-158255</v>
      </c>
      <c r="BU6" s="51">
        <v>-63233</v>
      </c>
      <c r="BV6" s="51">
        <v>-221488</v>
      </c>
      <c r="BW6" s="36"/>
      <c r="BX6" s="51">
        <v>-49585</v>
      </c>
      <c r="BY6" s="51">
        <v>-54480</v>
      </c>
      <c r="BZ6" s="51">
        <f t="shared" si="0"/>
        <v>-104065</v>
      </c>
      <c r="CA6" s="51">
        <v>-54840</v>
      </c>
      <c r="CB6" s="51">
        <v>-158905</v>
      </c>
      <c r="CC6" s="51">
        <v>-56705</v>
      </c>
      <c r="CD6" s="51">
        <v>-215610</v>
      </c>
      <c r="CF6" s="51">
        <v>-46167</v>
      </c>
      <c r="CG6" s="51">
        <v>-53745</v>
      </c>
      <c r="CH6" s="51">
        <v>-60463</v>
      </c>
      <c r="CI6" s="51">
        <v>-66126</v>
      </c>
      <c r="CJ6" s="51">
        <v>-99912</v>
      </c>
      <c r="CK6" s="51">
        <v>-160375</v>
      </c>
      <c r="CL6" s="51">
        <v>-226501</v>
      </c>
      <c r="CN6" s="51">
        <v>-53249</v>
      </c>
      <c r="CO6" s="51">
        <v>-60395</v>
      </c>
      <c r="CP6" s="51">
        <v>-113644</v>
      </c>
      <c r="CQ6" s="51">
        <v>-70427</v>
      </c>
      <c r="CR6" s="51">
        <v>-184071</v>
      </c>
      <c r="CS6" s="51">
        <v>-74873</v>
      </c>
      <c r="CT6" s="51">
        <v>-258944</v>
      </c>
      <c r="CV6" s="51">
        <v>-63894</v>
      </c>
    </row>
    <row r="7" spans="2:100" ht="17.100000000000001" customHeight="1">
      <c r="B7" s="48" t="s">
        <v>233</v>
      </c>
      <c r="C7" s="48"/>
      <c r="D7" s="51"/>
      <c r="E7" s="51"/>
      <c r="F7" s="51"/>
      <c r="G7" s="51"/>
      <c r="H7" s="51"/>
      <c r="I7" s="51"/>
      <c r="J7" s="51"/>
      <c r="K7" s="53"/>
      <c r="L7" s="51"/>
      <c r="M7" s="51"/>
      <c r="N7" s="51"/>
      <c r="O7" s="51"/>
      <c r="P7" s="51"/>
      <c r="Q7" s="51"/>
      <c r="R7" s="51"/>
      <c r="S7" s="53"/>
      <c r="T7" s="51"/>
      <c r="U7" s="51"/>
      <c r="V7" s="51"/>
      <c r="W7" s="51"/>
      <c r="X7" s="51"/>
      <c r="Y7" s="51"/>
      <c r="Z7" s="51"/>
      <c r="AA7" s="53"/>
      <c r="AB7" s="51"/>
      <c r="AC7" s="51"/>
      <c r="AD7" s="51"/>
      <c r="AE7" s="51"/>
      <c r="AF7" s="51"/>
      <c r="AG7" s="51"/>
      <c r="AH7" s="51"/>
      <c r="AI7" s="53"/>
      <c r="AJ7" s="51"/>
      <c r="AK7" s="51"/>
      <c r="AL7" s="51"/>
      <c r="AM7" s="51"/>
      <c r="AN7" s="51"/>
      <c r="AO7" s="51"/>
      <c r="AP7" s="51"/>
      <c r="AQ7" s="53"/>
      <c r="AR7" s="51">
        <v>-5671</v>
      </c>
      <c r="AS7" s="51">
        <v>-6874</v>
      </c>
      <c r="AT7" s="51">
        <v>-12545</v>
      </c>
      <c r="AU7" s="51">
        <v>-6913</v>
      </c>
      <c r="AV7" s="51">
        <v>-19458</v>
      </c>
      <c r="AW7" s="51">
        <v>-8181</v>
      </c>
      <c r="AX7" s="51">
        <v>-27639</v>
      </c>
      <c r="AY7" s="53"/>
      <c r="AZ7" s="51">
        <v>-7925</v>
      </c>
      <c r="BA7" s="51">
        <v>-10326</v>
      </c>
      <c r="BB7" s="51">
        <v>-18251</v>
      </c>
      <c r="BC7" s="51">
        <v>-9843</v>
      </c>
      <c r="BD7" s="51">
        <v>-28094</v>
      </c>
      <c r="BE7" s="51">
        <v>-11574</v>
      </c>
      <c r="BF7" s="51">
        <v>-39668</v>
      </c>
      <c r="BG7" s="53"/>
      <c r="BH7" s="51">
        <v>-11651</v>
      </c>
      <c r="BI7" s="51">
        <v>-13714.009976111938</v>
      </c>
      <c r="BJ7" s="51">
        <v>-25365.009976111938</v>
      </c>
      <c r="BK7" s="51">
        <f t="shared" si="2"/>
        <v>-15316.990023888062</v>
      </c>
      <c r="BL7" s="51">
        <v>-40682</v>
      </c>
      <c r="BM7" s="51">
        <f t="shared" si="3"/>
        <v>-18249</v>
      </c>
      <c r="BN7" s="51">
        <v>-58931</v>
      </c>
      <c r="BO7" s="53"/>
      <c r="BP7" s="51">
        <v>-15840</v>
      </c>
      <c r="BQ7" s="51">
        <v>-15107</v>
      </c>
      <c r="BR7" s="51">
        <v>-30947</v>
      </c>
      <c r="BS7" s="51">
        <v>-18232</v>
      </c>
      <c r="BT7" s="51">
        <v>-49179</v>
      </c>
      <c r="BU7" s="51">
        <v>-20162</v>
      </c>
      <c r="BV7" s="51">
        <v>-69341</v>
      </c>
      <c r="BW7" s="36"/>
      <c r="BX7" s="51">
        <v>-15814</v>
      </c>
      <c r="BY7" s="51">
        <v>-13607</v>
      </c>
      <c r="BZ7" s="51">
        <f t="shared" si="0"/>
        <v>-29421</v>
      </c>
      <c r="CA7" s="51">
        <v>-13332</v>
      </c>
      <c r="CB7" s="51">
        <v>-42753</v>
      </c>
      <c r="CC7" s="51">
        <v>-16943</v>
      </c>
      <c r="CD7" s="51">
        <v>-59696</v>
      </c>
      <c r="CF7" s="51">
        <v>-10903</v>
      </c>
      <c r="CG7" s="51">
        <v>-11162</v>
      </c>
      <c r="CH7" s="51">
        <v>-11833</v>
      </c>
      <c r="CI7" s="51">
        <v>-15550</v>
      </c>
      <c r="CJ7" s="51">
        <v>-22065</v>
      </c>
      <c r="CK7" s="51">
        <v>-33898</v>
      </c>
      <c r="CL7" s="51">
        <v>-49448</v>
      </c>
      <c r="CN7" s="51">
        <v>-13028</v>
      </c>
      <c r="CO7" s="51">
        <v>-15822</v>
      </c>
      <c r="CP7" s="51">
        <v>-28850</v>
      </c>
      <c r="CQ7" s="51">
        <v>-14111</v>
      </c>
      <c r="CR7" s="51">
        <v>-42961</v>
      </c>
      <c r="CS7" s="51">
        <v>-16988</v>
      </c>
      <c r="CT7" s="51">
        <v>-59949</v>
      </c>
      <c r="CV7" s="51">
        <v>-18429</v>
      </c>
    </row>
    <row r="8" spans="2:100" ht="17.100000000000001" customHeight="1">
      <c r="B8" s="48" t="s">
        <v>7</v>
      </c>
      <c r="C8" s="48" t="s">
        <v>145</v>
      </c>
      <c r="D8" s="50">
        <v>-8271</v>
      </c>
      <c r="E8" s="50">
        <v>-7705</v>
      </c>
      <c r="F8" s="50">
        <v>-15976</v>
      </c>
      <c r="G8" s="50">
        <v>-8835</v>
      </c>
      <c r="H8" s="50">
        <v>-24811</v>
      </c>
      <c r="I8" s="50">
        <v>-10020</v>
      </c>
      <c r="J8" s="50">
        <v>-34831</v>
      </c>
      <c r="K8" s="53"/>
      <c r="L8" s="50">
        <v>-8682</v>
      </c>
      <c r="M8" s="50">
        <v>-9424</v>
      </c>
      <c r="N8" s="50">
        <v>-18106</v>
      </c>
      <c r="O8" s="50">
        <v>-10261</v>
      </c>
      <c r="P8" s="50">
        <v>-28367</v>
      </c>
      <c r="Q8" s="50">
        <v>-11515</v>
      </c>
      <c r="R8" s="50">
        <v>-39882</v>
      </c>
      <c r="S8" s="53"/>
      <c r="T8" s="50">
        <v>-9430</v>
      </c>
      <c r="U8" s="50">
        <v>-12245</v>
      </c>
      <c r="V8" s="50">
        <v>-21675</v>
      </c>
      <c r="W8" s="50">
        <v>-9975</v>
      </c>
      <c r="X8" s="50">
        <v>-31650</v>
      </c>
      <c r="Y8" s="50">
        <v>-11408</v>
      </c>
      <c r="Z8" s="50">
        <v>-43058</v>
      </c>
      <c r="AA8" s="53"/>
      <c r="AB8" s="50">
        <v>-10639</v>
      </c>
      <c r="AC8" s="50">
        <v>-10159</v>
      </c>
      <c r="AD8" s="50">
        <v>-20798</v>
      </c>
      <c r="AE8" s="50">
        <v>-8917</v>
      </c>
      <c r="AF8" s="50">
        <v>-29715</v>
      </c>
      <c r="AG8" s="50">
        <v>-10157</v>
      </c>
      <c r="AH8" s="50">
        <v>-39872</v>
      </c>
      <c r="AI8" s="53"/>
      <c r="AJ8" s="50">
        <v>-10158</v>
      </c>
      <c r="AK8" s="50">
        <v>-9862</v>
      </c>
      <c r="AL8" s="50">
        <v>-20020</v>
      </c>
      <c r="AM8" s="50">
        <v>-9932</v>
      </c>
      <c r="AN8" s="50">
        <v>-29952</v>
      </c>
      <c r="AO8" s="50">
        <v>-13307</v>
      </c>
      <c r="AP8" s="50">
        <v>-43259</v>
      </c>
      <c r="AQ8" s="53"/>
      <c r="AR8" s="50">
        <v>-8817</v>
      </c>
      <c r="AS8" s="50">
        <v>-12655</v>
      </c>
      <c r="AT8" s="50">
        <v>-21472</v>
      </c>
      <c r="AU8" s="50">
        <v>-10887</v>
      </c>
      <c r="AV8" s="50">
        <v>-32359</v>
      </c>
      <c r="AW8" s="50">
        <v>-12515</v>
      </c>
      <c r="AX8" s="50">
        <v>-44874</v>
      </c>
      <c r="AY8" s="53"/>
      <c r="AZ8" s="50">
        <v>-10537</v>
      </c>
      <c r="BA8" s="50">
        <v>-11813</v>
      </c>
      <c r="BB8" s="50">
        <v>-22350</v>
      </c>
      <c r="BC8" s="50">
        <v>-11127</v>
      </c>
      <c r="BD8" s="50">
        <v>-33477</v>
      </c>
      <c r="BE8" s="50">
        <v>-13748</v>
      </c>
      <c r="BF8" s="50">
        <v>-47225</v>
      </c>
      <c r="BG8" s="53"/>
      <c r="BH8" s="50">
        <v>-12233</v>
      </c>
      <c r="BI8" s="50">
        <v>-12422.935137344575</v>
      </c>
      <c r="BJ8" s="50">
        <v>-24655.935137344575</v>
      </c>
      <c r="BK8" s="50">
        <f t="shared" si="2"/>
        <v>-13833.064862655425</v>
      </c>
      <c r="BL8" s="50">
        <v>-38489</v>
      </c>
      <c r="BM8" s="50">
        <f t="shared" si="3"/>
        <v>-15617</v>
      </c>
      <c r="BN8" s="50">
        <v>-54106</v>
      </c>
      <c r="BO8" s="53"/>
      <c r="BP8" s="50">
        <v>-13115</v>
      </c>
      <c r="BQ8" s="50">
        <v>-15250</v>
      </c>
      <c r="BR8" s="50">
        <v>-28365</v>
      </c>
      <c r="BS8" s="50">
        <v>-15368</v>
      </c>
      <c r="BT8" s="50">
        <v>-43733</v>
      </c>
      <c r="BU8" s="50">
        <v>-19245</v>
      </c>
      <c r="BV8" s="50">
        <v>-62978</v>
      </c>
      <c r="BW8" s="36"/>
      <c r="BX8" s="50">
        <v>-15119</v>
      </c>
      <c r="BY8" s="50">
        <v>-14373</v>
      </c>
      <c r="BZ8" s="50">
        <f t="shared" si="0"/>
        <v>-29492</v>
      </c>
      <c r="CA8" s="50">
        <v>-13626</v>
      </c>
      <c r="CB8" s="50">
        <v>-43118</v>
      </c>
      <c r="CC8" s="50">
        <v>-15350</v>
      </c>
      <c r="CD8" s="50">
        <v>-58468</v>
      </c>
      <c r="CF8" s="50">
        <v>-13224</v>
      </c>
      <c r="CG8" s="50">
        <v>-13869</v>
      </c>
      <c r="CH8" s="50">
        <v>-18246</v>
      </c>
      <c r="CI8" s="50">
        <v>-18740</v>
      </c>
      <c r="CJ8" s="50">
        <v>-27093</v>
      </c>
      <c r="CK8" s="50">
        <v>-45339</v>
      </c>
      <c r="CL8" s="50">
        <v>-64079</v>
      </c>
      <c r="CN8" s="50">
        <v>-15868</v>
      </c>
      <c r="CO8" s="50">
        <v>-16215</v>
      </c>
      <c r="CP8" s="50">
        <v>-32083</v>
      </c>
      <c r="CQ8" s="50">
        <v>-15769</v>
      </c>
      <c r="CR8" s="50">
        <v>-47852</v>
      </c>
      <c r="CS8" s="50">
        <v>-19978</v>
      </c>
      <c r="CT8" s="50">
        <v>-67830</v>
      </c>
      <c r="CV8" s="50">
        <v>-16789</v>
      </c>
    </row>
    <row r="9" spans="2:100" ht="17.100000000000001" customHeight="1">
      <c r="B9" s="48" t="s">
        <v>235</v>
      </c>
      <c r="C9" s="48" t="s">
        <v>146</v>
      </c>
      <c r="D9" s="50">
        <v>-99</v>
      </c>
      <c r="E9" s="50">
        <v>-151</v>
      </c>
      <c r="F9" s="50">
        <v>-250</v>
      </c>
      <c r="G9" s="50">
        <v>82</v>
      </c>
      <c r="H9" s="50">
        <v>-168</v>
      </c>
      <c r="I9" s="50">
        <v>379</v>
      </c>
      <c r="J9" s="50">
        <v>211</v>
      </c>
      <c r="K9" s="53"/>
      <c r="L9" s="50">
        <v>45</v>
      </c>
      <c r="M9" s="50">
        <v>824</v>
      </c>
      <c r="N9" s="50">
        <v>869</v>
      </c>
      <c r="O9" s="50">
        <v>-749</v>
      </c>
      <c r="P9" s="50">
        <v>120</v>
      </c>
      <c r="Q9" s="50">
        <v>1921</v>
      </c>
      <c r="R9" s="50">
        <v>2041</v>
      </c>
      <c r="S9" s="53"/>
      <c r="T9" s="50">
        <v>-185</v>
      </c>
      <c r="U9" s="50">
        <v>-282</v>
      </c>
      <c r="V9" s="50">
        <v>-467</v>
      </c>
      <c r="W9" s="50">
        <v>-1297</v>
      </c>
      <c r="X9" s="50">
        <v>-1764</v>
      </c>
      <c r="Y9" s="50">
        <v>-755</v>
      </c>
      <c r="Z9" s="50">
        <v>-2519</v>
      </c>
      <c r="AA9" s="53"/>
      <c r="AB9" s="50">
        <v>444</v>
      </c>
      <c r="AC9" s="50">
        <v>2030</v>
      </c>
      <c r="AD9" s="50">
        <v>2474</v>
      </c>
      <c r="AE9" s="50">
        <v>-6187</v>
      </c>
      <c r="AF9" s="50">
        <v>-3713</v>
      </c>
      <c r="AG9" s="50">
        <v>-2207</v>
      </c>
      <c r="AH9" s="50">
        <v>-5920</v>
      </c>
      <c r="AI9" s="53"/>
      <c r="AJ9" s="50">
        <v>-66</v>
      </c>
      <c r="AK9" s="50">
        <v>4416</v>
      </c>
      <c r="AL9" s="50">
        <v>4350</v>
      </c>
      <c r="AM9" s="50">
        <v>-5092</v>
      </c>
      <c r="AN9" s="50">
        <v>-742</v>
      </c>
      <c r="AO9" s="50">
        <v>-8627</v>
      </c>
      <c r="AP9" s="50">
        <v>-9369</v>
      </c>
      <c r="AQ9" s="53"/>
      <c r="AR9" s="50">
        <v>944</v>
      </c>
      <c r="AS9" s="50">
        <v>417</v>
      </c>
      <c r="AT9" s="50">
        <v>1361</v>
      </c>
      <c r="AU9" s="50">
        <v>-296</v>
      </c>
      <c r="AV9" s="50">
        <v>1065</v>
      </c>
      <c r="AW9" s="50">
        <v>-925</v>
      </c>
      <c r="AX9" s="50">
        <v>140</v>
      </c>
      <c r="AY9" s="53"/>
      <c r="AZ9" s="50">
        <v>1854</v>
      </c>
      <c r="BA9" s="50">
        <v>-18985</v>
      </c>
      <c r="BB9" s="50">
        <v>-17131</v>
      </c>
      <c r="BC9" s="50">
        <v>-3750</v>
      </c>
      <c r="BD9" s="50">
        <v>-20881</v>
      </c>
      <c r="BE9" s="50">
        <v>6062</v>
      </c>
      <c r="BF9" s="50">
        <v>-14819</v>
      </c>
      <c r="BG9" s="53"/>
      <c r="BH9" s="50">
        <v>-175</v>
      </c>
      <c r="BI9" s="50">
        <v>-2396</v>
      </c>
      <c r="BJ9" s="50">
        <v>-2571</v>
      </c>
      <c r="BK9" s="50">
        <f t="shared" si="2"/>
        <v>-801</v>
      </c>
      <c r="BL9" s="50">
        <v>-3372</v>
      </c>
      <c r="BM9" s="50">
        <f t="shared" si="3"/>
        <v>470</v>
      </c>
      <c r="BN9" s="50">
        <v>-2902</v>
      </c>
      <c r="BO9" s="53"/>
      <c r="BP9" s="50">
        <v>2854</v>
      </c>
      <c r="BQ9" s="50">
        <v>329</v>
      </c>
      <c r="BR9" s="50">
        <v>3183</v>
      </c>
      <c r="BS9" s="50">
        <v>1207</v>
      </c>
      <c r="BT9" s="50">
        <v>4390</v>
      </c>
      <c r="BU9" s="50">
        <v>-1340</v>
      </c>
      <c r="BV9" s="50">
        <v>3050</v>
      </c>
      <c r="BW9" s="36"/>
      <c r="BX9" s="50">
        <v>-35</v>
      </c>
      <c r="BY9" s="50">
        <v>34</v>
      </c>
      <c r="BZ9" s="50">
        <f t="shared" si="0"/>
        <v>-1</v>
      </c>
      <c r="CA9" s="50">
        <v>-18523</v>
      </c>
      <c r="CB9" s="50">
        <v>-18524</v>
      </c>
      <c r="CC9" s="50">
        <v>1576</v>
      </c>
      <c r="CD9" s="50">
        <v>-16948</v>
      </c>
      <c r="CF9" s="50">
        <v>5550</v>
      </c>
      <c r="CG9" s="50">
        <v>427</v>
      </c>
      <c r="CH9" s="50">
        <v>-1276</v>
      </c>
      <c r="CI9" s="50">
        <v>4474</v>
      </c>
      <c r="CJ9" s="50">
        <v>5977</v>
      </c>
      <c r="CK9" s="50">
        <v>4701</v>
      </c>
      <c r="CL9" s="50">
        <v>9175</v>
      </c>
      <c r="CN9" s="50">
        <v>-1139</v>
      </c>
      <c r="CO9" s="50">
        <v>-42</v>
      </c>
      <c r="CP9" s="50">
        <v>-1181</v>
      </c>
      <c r="CQ9" s="50">
        <v>-7650</v>
      </c>
      <c r="CR9" s="50">
        <v>-8831</v>
      </c>
      <c r="CS9" s="50">
        <v>-989</v>
      </c>
      <c r="CT9" s="50">
        <v>-9820</v>
      </c>
      <c r="CV9" s="50">
        <v>-1268</v>
      </c>
    </row>
    <row r="10" spans="2:100" s="3" customFormat="1" ht="17.100000000000001" customHeight="1">
      <c r="B10" s="11" t="s">
        <v>202</v>
      </c>
      <c r="C10" s="11" t="s">
        <v>134</v>
      </c>
      <c r="D10" s="8">
        <v>8592</v>
      </c>
      <c r="E10" s="8">
        <v>23731</v>
      </c>
      <c r="F10" s="8">
        <v>32323</v>
      </c>
      <c r="G10" s="8">
        <v>20548</v>
      </c>
      <c r="H10" s="8">
        <v>52871</v>
      </c>
      <c r="I10" s="8">
        <v>26144</v>
      </c>
      <c r="J10" s="8">
        <v>79015</v>
      </c>
      <c r="K10" s="34"/>
      <c r="L10" s="8">
        <v>9574</v>
      </c>
      <c r="M10" s="8">
        <v>23141</v>
      </c>
      <c r="N10" s="8">
        <v>32715</v>
      </c>
      <c r="O10" s="8">
        <v>31638</v>
      </c>
      <c r="P10" s="8">
        <v>64353</v>
      </c>
      <c r="Q10" s="8">
        <v>33549</v>
      </c>
      <c r="R10" s="8">
        <v>97902</v>
      </c>
      <c r="S10" s="34"/>
      <c r="T10" s="8">
        <v>-965</v>
      </c>
      <c r="U10" s="8">
        <v>12731</v>
      </c>
      <c r="V10" s="8">
        <v>11766</v>
      </c>
      <c r="W10" s="8">
        <v>8236</v>
      </c>
      <c r="X10" s="8">
        <v>20002</v>
      </c>
      <c r="Y10" s="8">
        <v>-11152</v>
      </c>
      <c r="Z10" s="8">
        <v>8850</v>
      </c>
      <c r="AA10" s="34"/>
      <c r="AB10" s="8">
        <v>-5669</v>
      </c>
      <c r="AC10" s="8">
        <v>22360</v>
      </c>
      <c r="AD10" s="8">
        <v>16691</v>
      </c>
      <c r="AE10" s="8">
        <v>17728</v>
      </c>
      <c r="AF10" s="8">
        <v>34419</v>
      </c>
      <c r="AG10" s="8">
        <v>31932</v>
      </c>
      <c r="AH10" s="8">
        <v>66351</v>
      </c>
      <c r="AI10" s="34"/>
      <c r="AJ10" s="8">
        <v>6887</v>
      </c>
      <c r="AK10" s="8">
        <v>38775</v>
      </c>
      <c r="AL10" s="8">
        <v>45662</v>
      </c>
      <c r="AM10" s="8">
        <v>30675</v>
      </c>
      <c r="AN10" s="8">
        <v>76337</v>
      </c>
      <c r="AO10" s="8">
        <v>21637</v>
      </c>
      <c r="AP10" s="8">
        <v>97974</v>
      </c>
      <c r="AQ10" s="34"/>
      <c r="AR10" s="8">
        <v>-4553</v>
      </c>
      <c r="AS10" s="8">
        <v>26084</v>
      </c>
      <c r="AT10" s="8">
        <v>21531</v>
      </c>
      <c r="AU10" s="8">
        <v>20770</v>
      </c>
      <c r="AV10" s="8">
        <v>42301</v>
      </c>
      <c r="AW10" s="8">
        <v>29495</v>
      </c>
      <c r="AX10" s="8">
        <v>71796</v>
      </c>
      <c r="AY10" s="34"/>
      <c r="AZ10" s="8">
        <v>346</v>
      </c>
      <c r="BA10" s="8">
        <v>12070</v>
      </c>
      <c r="BB10" s="8">
        <v>12416</v>
      </c>
      <c r="BC10" s="8">
        <v>49251</v>
      </c>
      <c r="BD10" s="8">
        <v>61667</v>
      </c>
      <c r="BE10" s="8">
        <v>40449</v>
      </c>
      <c r="BF10" s="8">
        <v>102116</v>
      </c>
      <c r="BG10" s="34"/>
      <c r="BH10" s="8">
        <v>18458.37000000001</v>
      </c>
      <c r="BI10" s="8">
        <v>43181.531558852141</v>
      </c>
      <c r="BJ10" s="8">
        <v>61639.901558852151</v>
      </c>
      <c r="BK10" s="8">
        <f t="shared" ref="BK10:BN10" si="4">SUM(BK5:BK9)</f>
        <v>41263.098441147849</v>
      </c>
      <c r="BL10" s="8">
        <f t="shared" si="4"/>
        <v>102903</v>
      </c>
      <c r="BM10" s="8">
        <f t="shared" si="4"/>
        <v>38208</v>
      </c>
      <c r="BN10" s="8">
        <f t="shared" si="4"/>
        <v>141111</v>
      </c>
      <c r="BO10" s="34"/>
      <c r="BP10" s="8">
        <v>23620</v>
      </c>
      <c r="BQ10" s="8">
        <v>35522</v>
      </c>
      <c r="BR10" s="8">
        <v>59142</v>
      </c>
      <c r="BS10" s="8">
        <v>57269</v>
      </c>
      <c r="BT10" s="8">
        <v>116411</v>
      </c>
      <c r="BU10" s="8">
        <v>60907</v>
      </c>
      <c r="BV10" s="8">
        <v>177318</v>
      </c>
      <c r="BW10" s="36"/>
      <c r="BX10" s="8">
        <v>-5495</v>
      </c>
      <c r="BY10" s="8">
        <v>25352</v>
      </c>
      <c r="BZ10" s="8">
        <f t="shared" si="0"/>
        <v>19857</v>
      </c>
      <c r="CA10" s="8">
        <v>28063</v>
      </c>
      <c r="CB10" s="8">
        <v>47920</v>
      </c>
      <c r="CC10" s="8">
        <v>33091</v>
      </c>
      <c r="CD10" s="8">
        <v>81011</v>
      </c>
      <c r="CF10" s="8">
        <v>20850</v>
      </c>
      <c r="CG10" s="8">
        <v>26260</v>
      </c>
      <c r="CH10" s="8">
        <v>62490</v>
      </c>
      <c r="CI10" s="8">
        <v>77232</v>
      </c>
      <c r="CJ10" s="8">
        <v>47110</v>
      </c>
      <c r="CK10" s="8">
        <v>109600</v>
      </c>
      <c r="CL10" s="8">
        <v>186832</v>
      </c>
      <c r="CN10" s="8">
        <v>8572</v>
      </c>
      <c r="CO10" s="8">
        <v>40822</v>
      </c>
      <c r="CP10" s="8">
        <v>49394</v>
      </c>
      <c r="CQ10" s="8">
        <v>80390</v>
      </c>
      <c r="CR10" s="8">
        <v>129784</v>
      </c>
      <c r="CS10" s="8">
        <v>106690</v>
      </c>
      <c r="CT10" s="8">
        <v>236474</v>
      </c>
      <c r="CV10" s="8">
        <v>34562</v>
      </c>
    </row>
    <row r="11" spans="2:100" ht="17.100000000000001" customHeight="1">
      <c r="B11" s="48" t="s">
        <v>8</v>
      </c>
      <c r="C11" s="48" t="s">
        <v>135</v>
      </c>
      <c r="D11" s="51">
        <v>405</v>
      </c>
      <c r="E11" s="50">
        <v>744</v>
      </c>
      <c r="F11" s="51">
        <v>1149</v>
      </c>
      <c r="G11" s="50">
        <v>674</v>
      </c>
      <c r="H11" s="51">
        <v>1823</v>
      </c>
      <c r="I11" s="50">
        <v>1487</v>
      </c>
      <c r="J11" s="51">
        <v>3310</v>
      </c>
      <c r="K11" s="53"/>
      <c r="L11" s="51">
        <v>2016</v>
      </c>
      <c r="M11" s="50">
        <v>1154</v>
      </c>
      <c r="N11" s="51">
        <v>3170</v>
      </c>
      <c r="O11" s="50">
        <v>872</v>
      </c>
      <c r="P11" s="51">
        <v>4042</v>
      </c>
      <c r="Q11" s="50">
        <v>665</v>
      </c>
      <c r="R11" s="51">
        <v>4707</v>
      </c>
      <c r="S11" s="53"/>
      <c r="T11" s="51">
        <v>875</v>
      </c>
      <c r="U11" s="50">
        <v>747</v>
      </c>
      <c r="V11" s="51">
        <v>1622</v>
      </c>
      <c r="W11" s="50">
        <v>1541</v>
      </c>
      <c r="X11" s="51">
        <v>3163</v>
      </c>
      <c r="Y11" s="50">
        <v>1324</v>
      </c>
      <c r="Z11" s="51">
        <v>4487</v>
      </c>
      <c r="AA11" s="53"/>
      <c r="AB11" s="51">
        <v>1298</v>
      </c>
      <c r="AC11" s="50">
        <v>1805</v>
      </c>
      <c r="AD11" s="51">
        <v>3103</v>
      </c>
      <c r="AE11" s="50">
        <v>2586</v>
      </c>
      <c r="AF11" s="51">
        <v>5689</v>
      </c>
      <c r="AG11" s="50">
        <v>2227</v>
      </c>
      <c r="AH11" s="51">
        <v>7916</v>
      </c>
      <c r="AI11" s="53"/>
      <c r="AJ11" s="51">
        <v>2136</v>
      </c>
      <c r="AK11" s="50">
        <v>1364</v>
      </c>
      <c r="AL11" s="51">
        <v>3500</v>
      </c>
      <c r="AM11" s="50">
        <v>1510</v>
      </c>
      <c r="AN11" s="51">
        <v>5010</v>
      </c>
      <c r="AO11" s="50">
        <v>1011</v>
      </c>
      <c r="AP11" s="51">
        <v>6021</v>
      </c>
      <c r="AQ11" s="53"/>
      <c r="AR11" s="51">
        <v>1093</v>
      </c>
      <c r="AS11" s="50">
        <v>1145</v>
      </c>
      <c r="AT11" s="51">
        <v>2238</v>
      </c>
      <c r="AU11" s="50">
        <v>1106</v>
      </c>
      <c r="AV11" s="51">
        <v>3344</v>
      </c>
      <c r="AW11" s="50">
        <v>964</v>
      </c>
      <c r="AX11" s="51">
        <v>4308</v>
      </c>
      <c r="AY11" s="53"/>
      <c r="AZ11" s="51">
        <v>310</v>
      </c>
      <c r="BA11" s="50">
        <v>1160</v>
      </c>
      <c r="BB11" s="51">
        <v>1470</v>
      </c>
      <c r="BC11" s="50">
        <v>1006</v>
      </c>
      <c r="BD11" s="51">
        <v>2476</v>
      </c>
      <c r="BE11" s="50">
        <v>1103</v>
      </c>
      <c r="BF11" s="51">
        <v>3579</v>
      </c>
      <c r="BG11" s="53"/>
      <c r="BH11" s="51">
        <v>1169</v>
      </c>
      <c r="BI11" s="50">
        <v>1522</v>
      </c>
      <c r="BJ11" s="51">
        <v>2691</v>
      </c>
      <c r="BK11" s="50">
        <f t="shared" ref="BK11:BK14" si="5">BL11-BJ11</f>
        <v>2306</v>
      </c>
      <c r="BL11" s="51">
        <v>4997</v>
      </c>
      <c r="BM11" s="50">
        <f t="shared" ref="BM11:BM14" si="6">+BN11-BL11</f>
        <v>3438</v>
      </c>
      <c r="BN11" s="51">
        <v>8435</v>
      </c>
      <c r="BO11" s="53"/>
      <c r="BP11" s="51">
        <v>3962</v>
      </c>
      <c r="BQ11" s="50">
        <v>4168</v>
      </c>
      <c r="BR11" s="51">
        <v>8130</v>
      </c>
      <c r="BS11" s="50">
        <v>5976</v>
      </c>
      <c r="BT11" s="51">
        <v>14106</v>
      </c>
      <c r="BU11" s="51">
        <v>4296</v>
      </c>
      <c r="BV11" s="51">
        <v>18402</v>
      </c>
      <c r="BW11" s="36"/>
      <c r="BX11" s="51">
        <v>5919</v>
      </c>
      <c r="BY11" s="51">
        <v>7258</v>
      </c>
      <c r="BZ11" s="51">
        <f t="shared" si="0"/>
        <v>13177</v>
      </c>
      <c r="CA11" s="51">
        <v>8387</v>
      </c>
      <c r="CB11" s="51">
        <v>21564</v>
      </c>
      <c r="CC11" s="51">
        <v>7725</v>
      </c>
      <c r="CD11" s="51">
        <v>29289</v>
      </c>
      <c r="CF11" s="51">
        <v>8177</v>
      </c>
      <c r="CG11" s="51">
        <v>8108</v>
      </c>
      <c r="CH11" s="51">
        <v>8107</v>
      </c>
      <c r="CI11" s="51">
        <v>6184</v>
      </c>
      <c r="CJ11" s="51">
        <v>16285</v>
      </c>
      <c r="CK11" s="51">
        <v>24392</v>
      </c>
      <c r="CL11" s="51">
        <v>30576</v>
      </c>
      <c r="CN11" s="51">
        <v>4105</v>
      </c>
      <c r="CO11" s="51">
        <v>4604</v>
      </c>
      <c r="CP11" s="51">
        <v>8709</v>
      </c>
      <c r="CQ11" s="51">
        <v>6187</v>
      </c>
      <c r="CR11" s="51">
        <v>14896</v>
      </c>
      <c r="CS11" s="51">
        <v>6555</v>
      </c>
      <c r="CT11" s="51">
        <v>21451</v>
      </c>
      <c r="CV11" s="51">
        <v>10051</v>
      </c>
    </row>
    <row r="12" spans="2:100" ht="17.100000000000001" customHeight="1">
      <c r="B12" s="48" t="s">
        <v>9</v>
      </c>
      <c r="C12" s="48" t="s">
        <v>136</v>
      </c>
      <c r="D12" s="51">
        <v>-3090</v>
      </c>
      <c r="E12" s="50">
        <v>-3088</v>
      </c>
      <c r="F12" s="51">
        <v>-6178</v>
      </c>
      <c r="G12" s="50">
        <v>-4201</v>
      </c>
      <c r="H12" s="51">
        <v>-10379</v>
      </c>
      <c r="I12" s="50">
        <v>-1652</v>
      </c>
      <c r="J12" s="51">
        <v>-12031</v>
      </c>
      <c r="K12" s="53"/>
      <c r="L12" s="51">
        <v>-2701</v>
      </c>
      <c r="M12" s="50">
        <v>-2452</v>
      </c>
      <c r="N12" s="51">
        <v>-5153</v>
      </c>
      <c r="O12" s="50">
        <v>-2889</v>
      </c>
      <c r="P12" s="51">
        <v>-8042</v>
      </c>
      <c r="Q12" s="50">
        <v>-2653</v>
      </c>
      <c r="R12" s="51">
        <v>-10695</v>
      </c>
      <c r="S12" s="53"/>
      <c r="T12" s="51">
        <v>-2641</v>
      </c>
      <c r="U12" s="50">
        <v>-2649</v>
      </c>
      <c r="V12" s="51">
        <v>-5290</v>
      </c>
      <c r="W12" s="50">
        <v>-3276</v>
      </c>
      <c r="X12" s="51">
        <v>-8566</v>
      </c>
      <c r="Y12" s="50">
        <v>-3714</v>
      </c>
      <c r="Z12" s="51">
        <v>-12280</v>
      </c>
      <c r="AA12" s="53"/>
      <c r="AB12" s="51">
        <v>-4063</v>
      </c>
      <c r="AC12" s="50">
        <v>-4370</v>
      </c>
      <c r="AD12" s="51">
        <v>-8433</v>
      </c>
      <c r="AE12" s="50">
        <v>-4401</v>
      </c>
      <c r="AF12" s="51">
        <v>-12834</v>
      </c>
      <c r="AG12" s="50">
        <v>-5351</v>
      </c>
      <c r="AH12" s="51">
        <v>-18185</v>
      </c>
      <c r="AI12" s="53"/>
      <c r="AJ12" s="51">
        <v>-5231</v>
      </c>
      <c r="AK12" s="50">
        <v>-5220</v>
      </c>
      <c r="AL12" s="51">
        <v>-10451</v>
      </c>
      <c r="AM12" s="50">
        <v>-5271</v>
      </c>
      <c r="AN12" s="51">
        <v>-15722</v>
      </c>
      <c r="AO12" s="50">
        <v>-5237</v>
      </c>
      <c r="AP12" s="51">
        <v>-20959</v>
      </c>
      <c r="AQ12" s="53"/>
      <c r="AR12" s="51">
        <v>-4176</v>
      </c>
      <c r="AS12" s="50">
        <v>-4008</v>
      </c>
      <c r="AT12" s="51">
        <v>-8184</v>
      </c>
      <c r="AU12" s="50">
        <v>-3664</v>
      </c>
      <c r="AV12" s="51">
        <v>-11848</v>
      </c>
      <c r="AW12" s="50">
        <v>-3677</v>
      </c>
      <c r="AX12" s="51">
        <v>-15525</v>
      </c>
      <c r="AY12" s="53"/>
      <c r="AZ12" s="51">
        <v>-2746</v>
      </c>
      <c r="BA12" s="50">
        <v>-3756</v>
      </c>
      <c r="BB12" s="51">
        <v>-6502</v>
      </c>
      <c r="BC12" s="50">
        <v>-3806</v>
      </c>
      <c r="BD12" s="51">
        <v>-10308</v>
      </c>
      <c r="BE12" s="50">
        <v>-5872</v>
      </c>
      <c r="BF12" s="51">
        <v>-16180</v>
      </c>
      <c r="BG12" s="53"/>
      <c r="BH12" s="51">
        <v>-4751</v>
      </c>
      <c r="BI12" s="50">
        <v>-5044</v>
      </c>
      <c r="BJ12" s="51">
        <v>-9795</v>
      </c>
      <c r="BK12" s="50">
        <f t="shared" si="5"/>
        <v>-5597</v>
      </c>
      <c r="BL12" s="51">
        <v>-15392</v>
      </c>
      <c r="BM12" s="50">
        <f t="shared" si="6"/>
        <v>-8350</v>
      </c>
      <c r="BN12" s="51">
        <v>-23742</v>
      </c>
      <c r="BO12" s="53"/>
      <c r="BP12" s="51">
        <v>-8847</v>
      </c>
      <c r="BQ12" s="50">
        <v>-10442</v>
      </c>
      <c r="BR12" s="51">
        <v>-19289</v>
      </c>
      <c r="BS12" s="50">
        <v>-11915</v>
      </c>
      <c r="BT12" s="51">
        <v>-31204</v>
      </c>
      <c r="BU12" s="51">
        <v>-12760</v>
      </c>
      <c r="BV12" s="51">
        <v>-43964</v>
      </c>
      <c r="BW12" s="36"/>
      <c r="BX12" s="51">
        <v>-10845</v>
      </c>
      <c r="BY12" s="51">
        <v>-23881</v>
      </c>
      <c r="BZ12" s="51">
        <f t="shared" si="0"/>
        <v>-34726</v>
      </c>
      <c r="CA12" s="51">
        <v>-12406</v>
      </c>
      <c r="CB12" s="51">
        <v>-47132</v>
      </c>
      <c r="CC12" s="51">
        <v>-11399</v>
      </c>
      <c r="CD12" s="51">
        <v>-58531</v>
      </c>
      <c r="CF12" s="51">
        <v>-9440</v>
      </c>
      <c r="CG12" s="51">
        <v>-9095</v>
      </c>
      <c r="CH12" s="51">
        <v>-8930</v>
      </c>
      <c r="CI12" s="51">
        <v>-12372</v>
      </c>
      <c r="CJ12" s="51">
        <v>-18535</v>
      </c>
      <c r="CK12" s="51">
        <v>-27465</v>
      </c>
      <c r="CL12" s="51">
        <v>-39837</v>
      </c>
      <c r="CN12" s="51">
        <v>-7901</v>
      </c>
      <c r="CO12" s="51">
        <v>-8746</v>
      </c>
      <c r="CP12" s="51">
        <v>-16647</v>
      </c>
      <c r="CQ12" s="51">
        <v>-10562</v>
      </c>
      <c r="CR12" s="51">
        <v>-27209</v>
      </c>
      <c r="CS12" s="51">
        <v>-10999</v>
      </c>
      <c r="CT12" s="51">
        <v>-38208</v>
      </c>
      <c r="CV12" s="51">
        <v>-11172</v>
      </c>
    </row>
    <row r="13" spans="2:100" ht="17.100000000000001" customHeight="1">
      <c r="B13" s="48" t="s">
        <v>79</v>
      </c>
      <c r="C13" s="48" t="s">
        <v>137</v>
      </c>
      <c r="D13" s="51">
        <v>-751</v>
      </c>
      <c r="E13" s="50">
        <v>-200</v>
      </c>
      <c r="F13" s="51">
        <v>-951</v>
      </c>
      <c r="G13" s="50">
        <v>3882</v>
      </c>
      <c r="H13" s="51">
        <v>2931</v>
      </c>
      <c r="I13" s="50">
        <v>3667</v>
      </c>
      <c r="J13" s="51">
        <v>6598</v>
      </c>
      <c r="K13" s="53"/>
      <c r="L13" s="51">
        <v>9901</v>
      </c>
      <c r="M13" s="50">
        <v>-1160</v>
      </c>
      <c r="N13" s="51">
        <v>8741</v>
      </c>
      <c r="O13" s="50">
        <v>2562</v>
      </c>
      <c r="P13" s="51">
        <v>11303</v>
      </c>
      <c r="Q13" s="50">
        <v>-205</v>
      </c>
      <c r="R13" s="51">
        <v>11098</v>
      </c>
      <c r="S13" s="53"/>
      <c r="T13" s="51">
        <v>-10594</v>
      </c>
      <c r="U13" s="50">
        <v>-11760</v>
      </c>
      <c r="V13" s="51">
        <v>-22354</v>
      </c>
      <c r="W13" s="50">
        <v>-2651</v>
      </c>
      <c r="X13" s="51">
        <v>-25005</v>
      </c>
      <c r="Y13" s="50">
        <v>-3045</v>
      </c>
      <c r="Z13" s="51">
        <v>-28050</v>
      </c>
      <c r="AA13" s="53"/>
      <c r="AB13" s="51">
        <v>-5702</v>
      </c>
      <c r="AC13" s="50">
        <v>2641</v>
      </c>
      <c r="AD13" s="51">
        <v>-3061</v>
      </c>
      <c r="AE13" s="50">
        <v>-4729</v>
      </c>
      <c r="AF13" s="51">
        <v>-7790</v>
      </c>
      <c r="AG13" s="50">
        <v>2110</v>
      </c>
      <c r="AH13" s="51">
        <v>-5680</v>
      </c>
      <c r="AI13" s="53"/>
      <c r="AJ13" s="51">
        <v>-1315</v>
      </c>
      <c r="AK13" s="50">
        <v>6329</v>
      </c>
      <c r="AL13" s="51">
        <v>5014</v>
      </c>
      <c r="AM13" s="50">
        <v>724</v>
      </c>
      <c r="AN13" s="51">
        <v>5738</v>
      </c>
      <c r="AO13" s="50">
        <v>-1176</v>
      </c>
      <c r="AP13" s="51">
        <v>4562</v>
      </c>
      <c r="AQ13" s="53"/>
      <c r="AR13" s="51">
        <v>-405</v>
      </c>
      <c r="AS13" s="50">
        <v>-948</v>
      </c>
      <c r="AT13" s="51">
        <v>-1353</v>
      </c>
      <c r="AU13" s="50">
        <v>103</v>
      </c>
      <c r="AV13" s="51">
        <v>-1250</v>
      </c>
      <c r="AW13" s="50">
        <v>-1814</v>
      </c>
      <c r="AX13" s="51">
        <v>-3064</v>
      </c>
      <c r="AY13" s="53"/>
      <c r="AZ13" s="51">
        <v>13681</v>
      </c>
      <c r="BA13" s="50">
        <v>1309</v>
      </c>
      <c r="BB13" s="51">
        <v>14990</v>
      </c>
      <c r="BC13" s="50">
        <v>1960</v>
      </c>
      <c r="BD13" s="51">
        <v>16950</v>
      </c>
      <c r="BE13" s="50">
        <v>-1353</v>
      </c>
      <c r="BF13" s="51">
        <v>15597</v>
      </c>
      <c r="BG13" s="53"/>
      <c r="BH13" s="51">
        <v>1275</v>
      </c>
      <c r="BI13" s="50">
        <v>687</v>
      </c>
      <c r="BJ13" s="51">
        <v>1962</v>
      </c>
      <c r="BK13" s="50">
        <f t="shared" si="5"/>
        <v>0</v>
      </c>
      <c r="BL13" s="51">
        <v>1962</v>
      </c>
      <c r="BM13" s="50">
        <f t="shared" si="6"/>
        <v>0</v>
      </c>
      <c r="BN13" s="51">
        <v>1962</v>
      </c>
      <c r="BO13" s="53"/>
      <c r="BP13" s="51"/>
      <c r="BQ13" s="50">
        <v>0</v>
      </c>
      <c r="BR13" s="51">
        <v>0</v>
      </c>
      <c r="BS13" s="50">
        <v>87</v>
      </c>
      <c r="BT13" s="51">
        <v>87</v>
      </c>
      <c r="BU13" s="51">
        <v>-79</v>
      </c>
      <c r="BV13" s="51">
        <v>8</v>
      </c>
      <c r="BW13" s="36"/>
      <c r="BX13" s="51">
        <v>1097</v>
      </c>
      <c r="BY13" s="51">
        <v>520</v>
      </c>
      <c r="BZ13" s="51">
        <f t="shared" si="0"/>
        <v>1617</v>
      </c>
      <c r="CA13" s="51">
        <v>-396</v>
      </c>
      <c r="CB13" s="51">
        <v>1221</v>
      </c>
      <c r="CC13" s="51">
        <v>564</v>
      </c>
      <c r="CD13" s="51">
        <v>1785</v>
      </c>
      <c r="CF13" s="51">
        <v>-424</v>
      </c>
      <c r="CG13" s="51">
        <v>96</v>
      </c>
      <c r="CH13" s="51">
        <v>-51</v>
      </c>
      <c r="CI13" s="51">
        <v>-817</v>
      </c>
      <c r="CJ13" s="51">
        <v>-328</v>
      </c>
      <c r="CK13" s="51">
        <v>-379</v>
      </c>
      <c r="CL13" s="51">
        <v>-1196</v>
      </c>
      <c r="CN13" s="51">
        <v>114</v>
      </c>
      <c r="CO13" s="51">
        <v>-3344</v>
      </c>
      <c r="CP13" s="51">
        <v>-3230</v>
      </c>
      <c r="CQ13" s="51">
        <v>-106</v>
      </c>
      <c r="CR13" s="51">
        <v>-3336</v>
      </c>
      <c r="CS13" s="51">
        <v>-693</v>
      </c>
      <c r="CT13" s="51">
        <v>-4029</v>
      </c>
      <c r="CV13" s="51">
        <v>771</v>
      </c>
    </row>
    <row r="14" spans="2:100" ht="17.100000000000001" customHeight="1">
      <c r="B14" s="48" t="s">
        <v>68</v>
      </c>
      <c r="C14" s="48" t="s">
        <v>138</v>
      </c>
      <c r="D14" s="50">
        <v>629</v>
      </c>
      <c r="E14" s="50">
        <v>290</v>
      </c>
      <c r="F14" s="51">
        <v>919</v>
      </c>
      <c r="G14" s="50">
        <v>-5627</v>
      </c>
      <c r="H14" s="50">
        <v>-4708</v>
      </c>
      <c r="I14" s="50">
        <v>-4612</v>
      </c>
      <c r="J14" s="50">
        <v>-9320</v>
      </c>
      <c r="K14" s="53"/>
      <c r="L14" s="50">
        <v>-9947</v>
      </c>
      <c r="M14" s="50">
        <v>695</v>
      </c>
      <c r="N14" s="51">
        <v>-9252</v>
      </c>
      <c r="O14" s="50">
        <v>-5855</v>
      </c>
      <c r="P14" s="50">
        <v>-15107</v>
      </c>
      <c r="Q14" s="50">
        <v>-638</v>
      </c>
      <c r="R14" s="50">
        <v>-15745</v>
      </c>
      <c r="S14" s="53"/>
      <c r="T14" s="50">
        <v>7722</v>
      </c>
      <c r="U14" s="50">
        <v>6854</v>
      </c>
      <c r="V14" s="51">
        <v>14576</v>
      </c>
      <c r="W14" s="50">
        <v>69</v>
      </c>
      <c r="X14" s="50">
        <v>14645</v>
      </c>
      <c r="Y14" s="50">
        <v>-1002</v>
      </c>
      <c r="Z14" s="50">
        <v>13643</v>
      </c>
      <c r="AA14" s="53"/>
      <c r="AB14" s="50">
        <v>2610</v>
      </c>
      <c r="AC14" s="50">
        <v>-2842</v>
      </c>
      <c r="AD14" s="51">
        <v>-232</v>
      </c>
      <c r="AE14" s="50">
        <v>2614</v>
      </c>
      <c r="AF14" s="50">
        <v>2382</v>
      </c>
      <c r="AG14" s="50">
        <v>-3226</v>
      </c>
      <c r="AH14" s="50">
        <v>-844</v>
      </c>
      <c r="AI14" s="53"/>
      <c r="AJ14" s="50">
        <v>904</v>
      </c>
      <c r="AK14" s="50">
        <v>-6307</v>
      </c>
      <c r="AL14" s="51">
        <v>-5403</v>
      </c>
      <c r="AM14" s="50">
        <v>-63</v>
      </c>
      <c r="AN14" s="50">
        <v>-5466</v>
      </c>
      <c r="AO14" s="50">
        <v>692</v>
      </c>
      <c r="AP14" s="50">
        <v>-4774</v>
      </c>
      <c r="AQ14" s="53"/>
      <c r="AR14" s="50">
        <v>-109</v>
      </c>
      <c r="AS14" s="50">
        <v>381</v>
      </c>
      <c r="AT14" s="51">
        <v>272</v>
      </c>
      <c r="AU14" s="50">
        <v>-941</v>
      </c>
      <c r="AV14" s="50">
        <v>-669</v>
      </c>
      <c r="AW14" s="50">
        <v>1112</v>
      </c>
      <c r="AX14" s="50">
        <v>443</v>
      </c>
      <c r="AY14" s="53"/>
      <c r="AZ14" s="50">
        <v>-12730</v>
      </c>
      <c r="BA14" s="50">
        <v>697</v>
      </c>
      <c r="BB14" s="51">
        <v>-12033</v>
      </c>
      <c r="BC14" s="50">
        <v>-1803</v>
      </c>
      <c r="BD14" s="50">
        <v>-13836</v>
      </c>
      <c r="BE14" s="50">
        <v>2561</v>
      </c>
      <c r="BF14" s="50">
        <v>-11275</v>
      </c>
      <c r="BG14" s="53"/>
      <c r="BH14" s="50">
        <v>-2171.44</v>
      </c>
      <c r="BI14" s="50">
        <v>-871.56</v>
      </c>
      <c r="BJ14" s="51">
        <v>-3043</v>
      </c>
      <c r="BK14" s="50">
        <f t="shared" si="5"/>
        <v>925</v>
      </c>
      <c r="BL14" s="50">
        <v>-2118</v>
      </c>
      <c r="BM14" s="50">
        <f t="shared" si="6"/>
        <v>43</v>
      </c>
      <c r="BN14" s="50">
        <v>-2075</v>
      </c>
      <c r="BO14" s="53"/>
      <c r="BP14" s="50">
        <v>-1791</v>
      </c>
      <c r="BQ14" s="50">
        <v>-1307</v>
      </c>
      <c r="BR14" s="51">
        <v>-3098</v>
      </c>
      <c r="BS14" s="50">
        <v>-637</v>
      </c>
      <c r="BT14" s="50">
        <v>-3735</v>
      </c>
      <c r="BU14" s="50">
        <v>-966</v>
      </c>
      <c r="BV14" s="50">
        <v>-4701</v>
      </c>
      <c r="BW14" s="36"/>
      <c r="BX14" s="50">
        <v>-197</v>
      </c>
      <c r="BY14" s="50">
        <v>148</v>
      </c>
      <c r="BZ14" s="50">
        <f t="shared" si="0"/>
        <v>-49</v>
      </c>
      <c r="CA14" s="50">
        <v>752</v>
      </c>
      <c r="CB14" s="50">
        <v>703</v>
      </c>
      <c r="CC14" s="50">
        <v>-5</v>
      </c>
      <c r="CD14" s="50">
        <v>698</v>
      </c>
      <c r="CF14" s="50">
        <v>451</v>
      </c>
      <c r="CG14" s="50">
        <v>-386</v>
      </c>
      <c r="CH14" s="50">
        <v>332</v>
      </c>
      <c r="CI14" s="50">
        <v>331</v>
      </c>
      <c r="CJ14" s="50">
        <v>65</v>
      </c>
      <c r="CK14" s="50">
        <v>397</v>
      </c>
      <c r="CL14" s="50">
        <v>728</v>
      </c>
      <c r="CN14" s="50">
        <v>-302</v>
      </c>
      <c r="CO14" s="50">
        <v>3421</v>
      </c>
      <c r="CP14" s="50">
        <v>3119</v>
      </c>
      <c r="CQ14" s="50">
        <v>11</v>
      </c>
      <c r="CR14" s="50">
        <v>3130</v>
      </c>
      <c r="CS14" s="50">
        <v>447</v>
      </c>
      <c r="CT14" s="50">
        <v>3577</v>
      </c>
      <c r="CV14" s="50">
        <v>-982</v>
      </c>
    </row>
    <row r="15" spans="2:100" ht="17.100000000000001" customHeight="1">
      <c r="B15" s="11" t="s">
        <v>1</v>
      </c>
      <c r="C15" s="11" t="s">
        <v>139</v>
      </c>
      <c r="D15" s="8">
        <v>-2807</v>
      </c>
      <c r="E15" s="8">
        <v>-2254</v>
      </c>
      <c r="F15" s="8">
        <v>-5061</v>
      </c>
      <c r="G15" s="8">
        <v>-5272</v>
      </c>
      <c r="H15" s="8">
        <v>-10333</v>
      </c>
      <c r="I15" s="8">
        <v>-1110</v>
      </c>
      <c r="J15" s="8">
        <v>-11443</v>
      </c>
      <c r="K15" s="34"/>
      <c r="L15" s="8">
        <v>-731</v>
      </c>
      <c r="M15" s="8">
        <v>-1763</v>
      </c>
      <c r="N15" s="8">
        <v>-2494</v>
      </c>
      <c r="O15" s="8">
        <v>-5310</v>
      </c>
      <c r="P15" s="8">
        <v>-7804</v>
      </c>
      <c r="Q15" s="8">
        <v>-2831</v>
      </c>
      <c r="R15" s="8">
        <v>-10635</v>
      </c>
      <c r="S15" s="34"/>
      <c r="T15" s="8">
        <v>-4638</v>
      </c>
      <c r="U15" s="8">
        <v>-6808</v>
      </c>
      <c r="V15" s="8">
        <v>-11446</v>
      </c>
      <c r="W15" s="8">
        <v>-4317</v>
      </c>
      <c r="X15" s="8">
        <v>-15763</v>
      </c>
      <c r="Y15" s="8">
        <v>-6437</v>
      </c>
      <c r="Z15" s="8">
        <v>-22200</v>
      </c>
      <c r="AA15" s="34"/>
      <c r="AB15" s="8">
        <v>-5857</v>
      </c>
      <c r="AC15" s="8">
        <v>-2766</v>
      </c>
      <c r="AD15" s="8">
        <v>-8623</v>
      </c>
      <c r="AE15" s="8">
        <v>-3930</v>
      </c>
      <c r="AF15" s="8">
        <v>-12553</v>
      </c>
      <c r="AG15" s="8">
        <v>-4240</v>
      </c>
      <c r="AH15" s="8">
        <v>-16793</v>
      </c>
      <c r="AI15" s="34"/>
      <c r="AJ15" s="8">
        <v>-3506</v>
      </c>
      <c r="AK15" s="8">
        <v>-3834</v>
      </c>
      <c r="AL15" s="8">
        <v>-7340</v>
      </c>
      <c r="AM15" s="8">
        <v>-3100</v>
      </c>
      <c r="AN15" s="8">
        <v>-10440</v>
      </c>
      <c r="AO15" s="8">
        <v>-4710</v>
      </c>
      <c r="AP15" s="8">
        <v>-15150</v>
      </c>
      <c r="AQ15" s="34"/>
      <c r="AR15" s="8">
        <v>-3597</v>
      </c>
      <c r="AS15" s="8">
        <v>-3430</v>
      </c>
      <c r="AT15" s="8">
        <v>-7027</v>
      </c>
      <c r="AU15" s="8">
        <v>-3396</v>
      </c>
      <c r="AV15" s="8">
        <v>-10423</v>
      </c>
      <c r="AW15" s="8">
        <v>-3415</v>
      </c>
      <c r="AX15" s="8">
        <v>-13838</v>
      </c>
      <c r="AY15" s="34"/>
      <c r="AZ15" s="8">
        <v>-1485</v>
      </c>
      <c r="BA15" s="8">
        <v>-590</v>
      </c>
      <c r="BB15" s="8">
        <v>-2075</v>
      </c>
      <c r="BC15" s="8">
        <v>-2643</v>
      </c>
      <c r="BD15" s="8">
        <v>-4718</v>
      </c>
      <c r="BE15" s="8">
        <v>-3561</v>
      </c>
      <c r="BF15" s="8">
        <v>-8279</v>
      </c>
      <c r="BG15" s="34"/>
      <c r="BH15" s="8">
        <v>-4478.4400000000005</v>
      </c>
      <c r="BI15" s="8">
        <v>-3706.56</v>
      </c>
      <c r="BJ15" s="8">
        <v>-8185</v>
      </c>
      <c r="BK15" s="8">
        <f t="shared" ref="BK15:BN15" si="7">SUM(BK11:BK14)</f>
        <v>-2366</v>
      </c>
      <c r="BL15" s="8">
        <f t="shared" si="7"/>
        <v>-10551</v>
      </c>
      <c r="BM15" s="8">
        <f t="shared" si="7"/>
        <v>-4869</v>
      </c>
      <c r="BN15" s="8">
        <f t="shared" si="7"/>
        <v>-15420</v>
      </c>
      <c r="BO15" s="34"/>
      <c r="BP15" s="8">
        <v>-6676</v>
      </c>
      <c r="BQ15" s="8">
        <v>-7581</v>
      </c>
      <c r="BR15" s="8">
        <v>-14257</v>
      </c>
      <c r="BS15" s="8">
        <v>-6489</v>
      </c>
      <c r="BT15" s="8">
        <v>-20746</v>
      </c>
      <c r="BU15" s="8">
        <v>-9509</v>
      </c>
      <c r="BV15" s="8">
        <v>-30255</v>
      </c>
      <c r="BW15" s="36"/>
      <c r="BX15" s="8">
        <v>-4026</v>
      </c>
      <c r="BY15" s="8">
        <v>-15955</v>
      </c>
      <c r="BZ15" s="8">
        <f t="shared" si="0"/>
        <v>-19981</v>
      </c>
      <c r="CA15" s="8">
        <v>-3663</v>
      </c>
      <c r="CB15" s="8">
        <v>-23644</v>
      </c>
      <c r="CC15" s="8">
        <v>-3115</v>
      </c>
      <c r="CD15" s="8">
        <v>-26759</v>
      </c>
      <c r="CF15" s="8">
        <v>-1236</v>
      </c>
      <c r="CG15" s="8">
        <v>-1277</v>
      </c>
      <c r="CH15" s="8">
        <v>-542</v>
      </c>
      <c r="CI15" s="8">
        <v>-6674</v>
      </c>
      <c r="CJ15" s="8">
        <v>-2513</v>
      </c>
      <c r="CK15" s="8">
        <v>-3055</v>
      </c>
      <c r="CL15" s="8">
        <v>-9729</v>
      </c>
      <c r="CN15" s="8">
        <v>-3984</v>
      </c>
      <c r="CO15" s="8">
        <v>-4065</v>
      </c>
      <c r="CP15" s="8">
        <v>-8049</v>
      </c>
      <c r="CQ15" s="8">
        <v>-4470</v>
      </c>
      <c r="CR15" s="8">
        <v>-12519</v>
      </c>
      <c r="CS15" s="8">
        <v>-4690</v>
      </c>
      <c r="CT15" s="8">
        <v>-17209</v>
      </c>
      <c r="CV15" s="8">
        <v>-1332</v>
      </c>
    </row>
    <row r="16" spans="2:100" s="3" customFormat="1" ht="17.100000000000001" customHeight="1">
      <c r="B16" s="11" t="s">
        <v>243</v>
      </c>
      <c r="C16" s="11" t="s">
        <v>140</v>
      </c>
      <c r="D16" s="8">
        <v>5785</v>
      </c>
      <c r="E16" s="8">
        <v>21477</v>
      </c>
      <c r="F16" s="8">
        <v>27262</v>
      </c>
      <c r="G16" s="8">
        <v>15276</v>
      </c>
      <c r="H16" s="8">
        <v>42538</v>
      </c>
      <c r="I16" s="8">
        <v>25034</v>
      </c>
      <c r="J16" s="8">
        <v>67572</v>
      </c>
      <c r="K16" s="34"/>
      <c r="L16" s="8">
        <v>8843</v>
      </c>
      <c r="M16" s="8">
        <v>21378</v>
      </c>
      <c r="N16" s="8">
        <v>30221</v>
      </c>
      <c r="O16" s="8">
        <v>26328</v>
      </c>
      <c r="P16" s="8">
        <v>56549</v>
      </c>
      <c r="Q16" s="8">
        <v>30718</v>
      </c>
      <c r="R16" s="8">
        <v>87267</v>
      </c>
      <c r="S16" s="34"/>
      <c r="T16" s="8">
        <v>-5603</v>
      </c>
      <c r="U16" s="8">
        <v>5923</v>
      </c>
      <c r="V16" s="8">
        <v>320</v>
      </c>
      <c r="W16" s="8">
        <v>3919</v>
      </c>
      <c r="X16" s="8">
        <v>4239</v>
      </c>
      <c r="Y16" s="8">
        <v>-17589</v>
      </c>
      <c r="Z16" s="8">
        <v>-13350</v>
      </c>
      <c r="AA16" s="34"/>
      <c r="AB16" s="8">
        <v>-11526</v>
      </c>
      <c r="AC16" s="8">
        <v>19594</v>
      </c>
      <c r="AD16" s="8">
        <v>8068</v>
      </c>
      <c r="AE16" s="8">
        <v>13798</v>
      </c>
      <c r="AF16" s="8">
        <v>21866</v>
      </c>
      <c r="AG16" s="8">
        <v>27692</v>
      </c>
      <c r="AH16" s="8">
        <v>49558</v>
      </c>
      <c r="AI16" s="34"/>
      <c r="AJ16" s="8">
        <v>3381</v>
      </c>
      <c r="AK16" s="8">
        <v>34941</v>
      </c>
      <c r="AL16" s="8">
        <v>38322</v>
      </c>
      <c r="AM16" s="8">
        <v>27575</v>
      </c>
      <c r="AN16" s="8">
        <v>65897</v>
      </c>
      <c r="AO16" s="8">
        <v>16927</v>
      </c>
      <c r="AP16" s="8">
        <v>82824</v>
      </c>
      <c r="AQ16" s="34"/>
      <c r="AR16" s="8">
        <v>-8150</v>
      </c>
      <c r="AS16" s="8">
        <v>22654</v>
      </c>
      <c r="AT16" s="8">
        <v>14504</v>
      </c>
      <c r="AU16" s="8">
        <v>17374</v>
      </c>
      <c r="AV16" s="8">
        <v>31878</v>
      </c>
      <c r="AW16" s="8">
        <v>26080</v>
      </c>
      <c r="AX16" s="8">
        <v>57958</v>
      </c>
      <c r="AY16" s="34"/>
      <c r="AZ16" s="8">
        <v>-1139</v>
      </c>
      <c r="BA16" s="8">
        <v>11480</v>
      </c>
      <c r="BB16" s="8">
        <v>10341</v>
      </c>
      <c r="BC16" s="8">
        <v>46608</v>
      </c>
      <c r="BD16" s="8">
        <v>56949</v>
      </c>
      <c r="BE16" s="8">
        <v>36888</v>
      </c>
      <c r="BF16" s="8">
        <v>93837</v>
      </c>
      <c r="BG16" s="34"/>
      <c r="BH16" s="8">
        <v>13979.930000000009</v>
      </c>
      <c r="BI16" s="8">
        <v>39474.971558852143</v>
      </c>
      <c r="BJ16" s="8">
        <v>53454.901558852151</v>
      </c>
      <c r="BK16" s="8">
        <f t="shared" ref="BK16:BN16" si="8">SUM(BK10+BK15)</f>
        <v>38897.098441147849</v>
      </c>
      <c r="BL16" s="8">
        <f t="shared" si="8"/>
        <v>92352</v>
      </c>
      <c r="BM16" s="8">
        <f t="shared" si="8"/>
        <v>33339</v>
      </c>
      <c r="BN16" s="8">
        <f t="shared" si="8"/>
        <v>125691</v>
      </c>
      <c r="BO16" s="34"/>
      <c r="BP16" s="8">
        <v>16944</v>
      </c>
      <c r="BQ16" s="8">
        <v>27941</v>
      </c>
      <c r="BR16" s="8">
        <v>44885</v>
      </c>
      <c r="BS16" s="8">
        <v>50780</v>
      </c>
      <c r="BT16" s="8">
        <v>95665</v>
      </c>
      <c r="BU16" s="8">
        <v>51398</v>
      </c>
      <c r="BV16" s="8">
        <v>147063</v>
      </c>
      <c r="BW16" s="36"/>
      <c r="BX16" s="8">
        <v>-9521</v>
      </c>
      <c r="BY16" s="8">
        <v>9397</v>
      </c>
      <c r="BZ16" s="8">
        <f t="shared" si="0"/>
        <v>-124</v>
      </c>
      <c r="CA16" s="8">
        <v>24400</v>
      </c>
      <c r="CB16" s="8">
        <v>24276</v>
      </c>
      <c r="CC16" s="8">
        <v>29976</v>
      </c>
      <c r="CD16" s="8">
        <v>54252</v>
      </c>
      <c r="CF16" s="8">
        <v>19614</v>
      </c>
      <c r="CG16" s="8">
        <v>24983</v>
      </c>
      <c r="CH16" s="8">
        <v>61948</v>
      </c>
      <c r="CI16" s="8">
        <v>70558</v>
      </c>
      <c r="CJ16" s="8">
        <v>44597</v>
      </c>
      <c r="CK16" s="8">
        <v>106545</v>
      </c>
      <c r="CL16" s="8">
        <v>177103</v>
      </c>
      <c r="CN16" s="8">
        <v>4588</v>
      </c>
      <c r="CO16" s="8">
        <v>36757</v>
      </c>
      <c r="CP16" s="8">
        <v>41345</v>
      </c>
      <c r="CQ16" s="8">
        <v>75920</v>
      </c>
      <c r="CR16" s="8">
        <v>117265</v>
      </c>
      <c r="CS16" s="8">
        <v>102000</v>
      </c>
      <c r="CT16" s="8">
        <v>219265</v>
      </c>
      <c r="CV16" s="8">
        <v>33230</v>
      </c>
    </row>
    <row r="17" spans="2:100" ht="17.100000000000001" customHeight="1">
      <c r="B17" s="48" t="s">
        <v>80</v>
      </c>
      <c r="C17" s="48" t="s">
        <v>141</v>
      </c>
      <c r="D17" s="50">
        <v>-184</v>
      </c>
      <c r="E17" s="50">
        <v>-5127</v>
      </c>
      <c r="F17" s="50">
        <v>-5311</v>
      </c>
      <c r="G17" s="50">
        <v>-3279</v>
      </c>
      <c r="H17" s="50">
        <v>-8590</v>
      </c>
      <c r="I17" s="50">
        <v>-6468</v>
      </c>
      <c r="J17" s="50">
        <v>-15058</v>
      </c>
      <c r="K17" s="53"/>
      <c r="L17" s="50">
        <v>-1338</v>
      </c>
      <c r="M17" s="50">
        <v>-2496</v>
      </c>
      <c r="N17" s="50">
        <v>-3834</v>
      </c>
      <c r="O17" s="50">
        <v>-7393</v>
      </c>
      <c r="P17" s="50">
        <v>-11227</v>
      </c>
      <c r="Q17" s="50">
        <v>-6833</v>
      </c>
      <c r="R17" s="50">
        <v>-18060</v>
      </c>
      <c r="S17" s="53"/>
      <c r="T17" s="50">
        <v>2237</v>
      </c>
      <c r="U17" s="50">
        <v>-1497</v>
      </c>
      <c r="V17" s="50">
        <v>740</v>
      </c>
      <c r="W17" s="50">
        <v>1857</v>
      </c>
      <c r="X17" s="50">
        <v>2597</v>
      </c>
      <c r="Y17" s="50">
        <v>5402</v>
      </c>
      <c r="Z17" s="50">
        <v>7999</v>
      </c>
      <c r="AA17" s="53"/>
      <c r="AB17" s="50">
        <v>4604</v>
      </c>
      <c r="AC17" s="50">
        <v>-6555</v>
      </c>
      <c r="AD17" s="50">
        <v>-1951</v>
      </c>
      <c r="AE17" s="50">
        <v>-4617</v>
      </c>
      <c r="AF17" s="50">
        <v>-6568</v>
      </c>
      <c r="AG17" s="50">
        <v>-5089</v>
      </c>
      <c r="AH17" s="50">
        <v>-11657</v>
      </c>
      <c r="AI17" s="53"/>
      <c r="AJ17" s="50">
        <v>243</v>
      </c>
      <c r="AK17" s="50">
        <v>-10687</v>
      </c>
      <c r="AL17" s="50">
        <v>-10444</v>
      </c>
      <c r="AM17" s="50">
        <v>-5699</v>
      </c>
      <c r="AN17" s="50">
        <v>-16143</v>
      </c>
      <c r="AO17" s="50">
        <v>2186</v>
      </c>
      <c r="AP17" s="50">
        <v>-13957</v>
      </c>
      <c r="AQ17" s="53"/>
      <c r="AR17" s="50">
        <v>2734</v>
      </c>
      <c r="AS17" s="50">
        <v>-8662</v>
      </c>
      <c r="AT17" s="50">
        <v>-5928</v>
      </c>
      <c r="AU17" s="50">
        <v>-4751</v>
      </c>
      <c r="AV17" s="50">
        <v>-10679</v>
      </c>
      <c r="AW17" s="50">
        <v>-1001</v>
      </c>
      <c r="AX17" s="50">
        <v>-11680</v>
      </c>
      <c r="AY17" s="53"/>
      <c r="AZ17" s="50">
        <v>-1023</v>
      </c>
      <c r="BA17" s="50">
        <v>3254</v>
      </c>
      <c r="BB17" s="50">
        <v>2231</v>
      </c>
      <c r="BC17" s="50">
        <v>-1108</v>
      </c>
      <c r="BD17" s="50">
        <v>1123</v>
      </c>
      <c r="BE17" s="50">
        <v>-5247</v>
      </c>
      <c r="BF17" s="50">
        <v>-4124</v>
      </c>
      <c r="BG17" s="53"/>
      <c r="BH17" s="50">
        <v>-4490</v>
      </c>
      <c r="BI17" s="50">
        <v>-7497</v>
      </c>
      <c r="BJ17" s="50">
        <v>-11987</v>
      </c>
      <c r="BK17" s="50">
        <f>BL17-BJ17</f>
        <v>-4130</v>
      </c>
      <c r="BL17" s="50">
        <v>-16117</v>
      </c>
      <c r="BM17" s="50">
        <f t="shared" ref="BM17" si="9">+BN17-BL17</f>
        <v>4383</v>
      </c>
      <c r="BN17" s="50">
        <v>-11734</v>
      </c>
      <c r="BO17" s="53"/>
      <c r="BP17" s="50">
        <v>-950</v>
      </c>
      <c r="BQ17" s="50">
        <v>-4395</v>
      </c>
      <c r="BR17" s="50">
        <v>-5345</v>
      </c>
      <c r="BS17" s="50">
        <v>-5986</v>
      </c>
      <c r="BT17" s="50">
        <v>-11331</v>
      </c>
      <c r="BU17" s="50">
        <v>-5074</v>
      </c>
      <c r="BV17" s="50">
        <v>-16405</v>
      </c>
      <c r="BW17" s="36"/>
      <c r="BX17" s="50">
        <v>6117</v>
      </c>
      <c r="BY17" s="50">
        <v>-79797</v>
      </c>
      <c r="BZ17" s="50">
        <f t="shared" si="0"/>
        <v>-73680</v>
      </c>
      <c r="CA17" s="50">
        <v>-20277</v>
      </c>
      <c r="CB17" s="50">
        <v>-93957</v>
      </c>
      <c r="CC17" s="50">
        <v>-10271</v>
      </c>
      <c r="CD17" s="50">
        <v>-104228</v>
      </c>
      <c r="CF17" s="50">
        <v>-6765</v>
      </c>
      <c r="CG17" s="50">
        <v>-8087</v>
      </c>
      <c r="CH17" s="50">
        <v>-20343</v>
      </c>
      <c r="CI17" s="50">
        <v>-7579</v>
      </c>
      <c r="CJ17" s="50">
        <v>-14852</v>
      </c>
      <c r="CK17" s="50">
        <v>-35195</v>
      </c>
      <c r="CL17" s="50">
        <v>-42774</v>
      </c>
      <c r="CN17" s="50">
        <v>-2540</v>
      </c>
      <c r="CO17" s="50">
        <v>-12514</v>
      </c>
      <c r="CP17" s="50">
        <v>-15054</v>
      </c>
      <c r="CQ17" s="50">
        <v>-21192</v>
      </c>
      <c r="CR17" s="50">
        <v>-36246</v>
      </c>
      <c r="CS17" s="50">
        <v>39292</v>
      </c>
      <c r="CT17" s="50">
        <v>3046</v>
      </c>
      <c r="CV17" s="50">
        <v>-11873</v>
      </c>
    </row>
    <row r="18" spans="2:100" s="3" customFormat="1" ht="17.100000000000001" customHeight="1">
      <c r="B18" s="11" t="s">
        <v>251</v>
      </c>
      <c r="C18" s="11" t="s">
        <v>147</v>
      </c>
      <c r="D18" s="8">
        <v>5601</v>
      </c>
      <c r="E18" s="8">
        <v>16350</v>
      </c>
      <c r="F18" s="8">
        <v>21951</v>
      </c>
      <c r="G18" s="8">
        <v>11997</v>
      </c>
      <c r="H18" s="8">
        <v>33948</v>
      </c>
      <c r="I18" s="8">
        <v>18566</v>
      </c>
      <c r="J18" s="8">
        <v>52514</v>
      </c>
      <c r="K18" s="34"/>
      <c r="L18" s="8">
        <v>7505</v>
      </c>
      <c r="M18" s="8">
        <v>18882</v>
      </c>
      <c r="N18" s="8">
        <v>26387</v>
      </c>
      <c r="O18" s="8">
        <v>18935</v>
      </c>
      <c r="P18" s="8">
        <v>45322</v>
      </c>
      <c r="Q18" s="8">
        <v>23885</v>
      </c>
      <c r="R18" s="8">
        <v>69207</v>
      </c>
      <c r="S18" s="34"/>
      <c r="T18" s="8">
        <v>-3366</v>
      </c>
      <c r="U18" s="8">
        <v>4426</v>
      </c>
      <c r="V18" s="8">
        <v>1060</v>
      </c>
      <c r="W18" s="8">
        <v>5776</v>
      </c>
      <c r="X18" s="8">
        <v>6836</v>
      </c>
      <c r="Y18" s="8">
        <v>-12187</v>
      </c>
      <c r="Z18" s="8">
        <v>-5351</v>
      </c>
      <c r="AA18" s="34"/>
      <c r="AB18" s="8">
        <v>-6922</v>
      </c>
      <c r="AC18" s="8">
        <v>13039</v>
      </c>
      <c r="AD18" s="8">
        <v>6117</v>
      </c>
      <c r="AE18" s="8">
        <v>9181</v>
      </c>
      <c r="AF18" s="8">
        <v>15298</v>
      </c>
      <c r="AG18" s="8">
        <v>22603</v>
      </c>
      <c r="AH18" s="8">
        <v>37901</v>
      </c>
      <c r="AI18" s="34"/>
      <c r="AJ18" s="8">
        <v>3624</v>
      </c>
      <c r="AK18" s="8">
        <v>24254</v>
      </c>
      <c r="AL18" s="8">
        <v>27878</v>
      </c>
      <c r="AM18" s="8">
        <v>21876</v>
      </c>
      <c r="AN18" s="8">
        <v>49754</v>
      </c>
      <c r="AO18" s="8">
        <v>19113</v>
      </c>
      <c r="AP18" s="8">
        <v>68867</v>
      </c>
      <c r="AQ18" s="34"/>
      <c r="AR18" s="8">
        <v>-5416</v>
      </c>
      <c r="AS18" s="8">
        <v>13992</v>
      </c>
      <c r="AT18" s="8">
        <v>8576</v>
      </c>
      <c r="AU18" s="8">
        <v>12623</v>
      </c>
      <c r="AV18" s="8">
        <v>21199</v>
      </c>
      <c r="AW18" s="8">
        <v>25079</v>
      </c>
      <c r="AX18" s="8">
        <v>46278</v>
      </c>
      <c r="AY18" s="34"/>
      <c r="AZ18" s="8">
        <v>-2162</v>
      </c>
      <c r="BA18" s="8">
        <v>14734</v>
      </c>
      <c r="BB18" s="8">
        <v>12572</v>
      </c>
      <c r="BC18" s="8">
        <v>45500</v>
      </c>
      <c r="BD18" s="8">
        <v>58072</v>
      </c>
      <c r="BE18" s="8">
        <v>31641</v>
      </c>
      <c r="BF18" s="8">
        <v>89713</v>
      </c>
      <c r="BG18" s="34"/>
      <c r="BH18" s="8">
        <v>9489.9300000000094</v>
      </c>
      <c r="BI18" s="8">
        <v>31977.971558852143</v>
      </c>
      <c r="BJ18" s="8">
        <v>41467.901558852151</v>
      </c>
      <c r="BK18" s="8">
        <f t="shared" ref="BK18:BL18" si="10">SUM(BK16:BK17)</f>
        <v>34767.098441147849</v>
      </c>
      <c r="BL18" s="8">
        <f t="shared" si="10"/>
        <v>76235</v>
      </c>
      <c r="BM18" s="8">
        <f t="shared" ref="BM18:BN18" si="11">SUM(BM16:BM17)</f>
        <v>37722</v>
      </c>
      <c r="BN18" s="8">
        <f t="shared" si="11"/>
        <v>113957</v>
      </c>
      <c r="BO18" s="34"/>
      <c r="BP18" s="8">
        <v>15994</v>
      </c>
      <c r="BQ18" s="8">
        <v>23546</v>
      </c>
      <c r="BR18" s="8">
        <v>39540</v>
      </c>
      <c r="BS18" s="8">
        <v>44794</v>
      </c>
      <c r="BT18" s="8">
        <v>84334</v>
      </c>
      <c r="BU18" s="8">
        <v>46324</v>
      </c>
      <c r="BV18" s="8">
        <v>130658</v>
      </c>
      <c r="BW18" s="36"/>
      <c r="BX18" s="8">
        <v>-3404</v>
      </c>
      <c r="BY18" s="8">
        <v>-70400</v>
      </c>
      <c r="BZ18" s="8">
        <f t="shared" si="0"/>
        <v>-73804</v>
      </c>
      <c r="CA18" s="8">
        <v>4123</v>
      </c>
      <c r="CB18" s="8">
        <v>-69681</v>
      </c>
      <c r="CC18" s="8">
        <v>19705</v>
      </c>
      <c r="CD18" s="8">
        <v>-49976</v>
      </c>
      <c r="CF18" s="8">
        <v>12849</v>
      </c>
      <c r="CG18" s="8">
        <v>16896</v>
      </c>
      <c r="CH18" s="8">
        <v>41605</v>
      </c>
      <c r="CI18" s="8">
        <v>62979</v>
      </c>
      <c r="CJ18" s="8">
        <v>29745</v>
      </c>
      <c r="CK18" s="8">
        <v>71350</v>
      </c>
      <c r="CL18" s="8">
        <v>134329</v>
      </c>
      <c r="CN18" s="8">
        <v>2048</v>
      </c>
      <c r="CO18" s="8">
        <v>24243</v>
      </c>
      <c r="CP18" s="8">
        <v>26291</v>
      </c>
      <c r="CQ18" s="8">
        <v>54728</v>
      </c>
      <c r="CR18" s="8">
        <v>81019</v>
      </c>
      <c r="CS18" s="8">
        <v>141292</v>
      </c>
      <c r="CT18" s="8">
        <v>222311</v>
      </c>
      <c r="CV18" s="8">
        <v>21357</v>
      </c>
    </row>
    <row r="19" spans="2:100" ht="17.100000000000001" customHeight="1"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Z19" s="35"/>
      <c r="CB19" s="35"/>
      <c r="CD19" s="35"/>
    </row>
    <row r="20" spans="2:100" ht="17.100000000000001" customHeight="1">
      <c r="B20" s="12"/>
      <c r="C20" s="12"/>
      <c r="D20" s="10"/>
      <c r="E20" s="10"/>
      <c r="F20" s="10"/>
      <c r="G20" s="10"/>
      <c r="H20" s="10"/>
      <c r="I20" s="10"/>
      <c r="J20" s="10"/>
      <c r="K20" s="12"/>
      <c r="L20" s="10"/>
      <c r="M20" s="10"/>
      <c r="N20" s="10"/>
      <c r="O20" s="10"/>
      <c r="P20" s="10"/>
      <c r="Q20" s="10"/>
      <c r="R20" s="10"/>
      <c r="S20" s="12"/>
      <c r="T20" s="10"/>
      <c r="U20" s="10"/>
      <c r="V20" s="10"/>
      <c r="W20" s="10"/>
      <c r="X20" s="10"/>
      <c r="Y20" s="10"/>
      <c r="Z20" s="10"/>
      <c r="AA20" s="12"/>
      <c r="AB20" s="10"/>
      <c r="AC20" s="10"/>
      <c r="AD20" s="10"/>
      <c r="AE20" s="10"/>
      <c r="AF20" s="10"/>
      <c r="AG20" s="10"/>
      <c r="AH20" s="10"/>
      <c r="AI20" s="12"/>
      <c r="AJ20" s="10"/>
      <c r="AK20" s="10"/>
      <c r="AL20" s="10"/>
      <c r="AM20" s="10"/>
      <c r="AN20" s="10"/>
      <c r="AO20" s="10"/>
      <c r="AP20" s="10"/>
      <c r="AQ20" s="12"/>
      <c r="AR20" s="10"/>
      <c r="AS20" s="10"/>
      <c r="AT20" s="10"/>
      <c r="AU20" s="10"/>
      <c r="AV20" s="10"/>
      <c r="AW20" s="10"/>
      <c r="AX20" s="10"/>
      <c r="AY20" s="12"/>
      <c r="AZ20" s="10"/>
      <c r="BA20" s="10"/>
      <c r="BB20" s="10"/>
      <c r="BC20" s="10"/>
      <c r="BD20" s="10"/>
      <c r="BE20" s="10"/>
      <c r="BF20" s="10"/>
      <c r="BG20" s="12"/>
      <c r="BH20" s="10"/>
      <c r="BI20" s="10"/>
      <c r="BJ20" s="10"/>
      <c r="BK20" s="10"/>
      <c r="BL20" s="10"/>
      <c r="BM20" s="10"/>
      <c r="BN20" s="10"/>
      <c r="BO20" s="12"/>
      <c r="BP20" s="10"/>
      <c r="BQ20" s="10"/>
      <c r="BR20" s="10"/>
      <c r="BS20" s="10"/>
      <c r="BT20" s="10"/>
      <c r="BZ20" s="10"/>
      <c r="CB20" s="10"/>
      <c r="CD20" s="10"/>
    </row>
    <row r="21" spans="2:100" ht="17.100000000000001" customHeight="1">
      <c r="D21" s="10"/>
      <c r="L21" s="10"/>
      <c r="T21" s="10"/>
      <c r="AB21" s="10"/>
      <c r="AJ21" s="10"/>
      <c r="AR21" s="10"/>
      <c r="AZ21" s="10"/>
      <c r="BH21" s="10"/>
      <c r="BP21" s="10"/>
    </row>
    <row r="22" spans="2:100" ht="17.100000000000001" customHeight="1">
      <c r="D22" s="10"/>
      <c r="L22" s="10"/>
      <c r="T22" s="10"/>
      <c r="AB22" s="10"/>
      <c r="AJ22" s="10"/>
      <c r="AR22" s="10"/>
      <c r="AZ22" s="10"/>
      <c r="BH22" s="10"/>
      <c r="BP22" s="10"/>
    </row>
    <row r="23" spans="2:100" ht="17.100000000000001" customHeight="1">
      <c r="D23" s="10"/>
      <c r="L23" s="10"/>
      <c r="T23" s="10"/>
      <c r="AB23" s="10"/>
      <c r="AJ23" s="10"/>
      <c r="AR23" s="10"/>
      <c r="AZ23" s="10"/>
      <c r="BH23" s="10"/>
      <c r="BP23" s="10"/>
    </row>
    <row r="24" spans="2:100" ht="17.100000000000001" customHeight="1">
      <c r="D24" s="10"/>
      <c r="H24" s="2"/>
      <c r="J24" s="2"/>
      <c r="L24" s="10"/>
      <c r="P24" s="2"/>
      <c r="R24" s="2"/>
      <c r="T24" s="10"/>
      <c r="X24" s="2"/>
      <c r="Z24" s="2"/>
      <c r="AB24" s="10"/>
      <c r="AF24" s="2"/>
      <c r="AH24" s="2"/>
      <c r="AJ24" s="10"/>
      <c r="AN24" s="2"/>
      <c r="AP24" s="2"/>
      <c r="AR24" s="10"/>
      <c r="AV24" s="2"/>
      <c r="AX24" s="2"/>
      <c r="AZ24" s="10"/>
      <c r="BD24" s="2"/>
      <c r="BF24" s="2"/>
      <c r="BH24" s="10"/>
      <c r="BL24" s="2"/>
      <c r="BN24" s="2"/>
      <c r="BP24" s="10"/>
      <c r="BT24" s="2"/>
    </row>
    <row r="25" spans="2:100">
      <c r="D25" s="10"/>
      <c r="H25" s="2"/>
      <c r="J25" s="2"/>
      <c r="L25" s="10"/>
      <c r="P25" s="2"/>
      <c r="R25" s="2"/>
      <c r="T25" s="10"/>
      <c r="X25" s="2"/>
      <c r="Z25" s="2"/>
      <c r="AB25" s="10"/>
      <c r="AF25" s="2"/>
      <c r="AH25" s="2"/>
      <c r="AJ25" s="10"/>
      <c r="AN25" s="2"/>
      <c r="AP25" s="2"/>
      <c r="AR25" s="10"/>
      <c r="AV25" s="2"/>
      <c r="AX25" s="2"/>
      <c r="AZ25" s="10"/>
      <c r="BD25" s="2"/>
      <c r="BF25" s="2"/>
      <c r="BH25" s="10"/>
      <c r="BL25" s="2"/>
      <c r="BN25" s="2"/>
      <c r="BP25" s="10"/>
      <c r="BT25" s="2"/>
    </row>
    <row r="26" spans="2:100">
      <c r="D26" s="10"/>
      <c r="L26" s="10"/>
      <c r="T26" s="10"/>
      <c r="AB26" s="10"/>
      <c r="AJ26" s="10"/>
      <c r="AR26" s="10"/>
      <c r="AZ26" s="10"/>
      <c r="BH26" s="10"/>
      <c r="BP26" s="10"/>
    </row>
    <row r="27" spans="2:100">
      <c r="D27" s="10"/>
      <c r="L27" s="10"/>
      <c r="T27" s="10"/>
      <c r="AB27" s="10"/>
      <c r="AJ27" s="10"/>
      <c r="AR27" s="10"/>
      <c r="AZ27" s="10"/>
      <c r="BH27" s="10"/>
      <c r="BP27" s="10"/>
    </row>
    <row r="28" spans="2:100">
      <c r="D28" s="10"/>
      <c r="L28" s="10"/>
      <c r="T28" s="10"/>
      <c r="AB28" s="10"/>
      <c r="AJ28" s="10"/>
      <c r="AR28" s="10"/>
      <c r="AZ28" s="10"/>
      <c r="BH28" s="10"/>
      <c r="BP28" s="10"/>
    </row>
    <row r="29" spans="2:100">
      <c r="D29" s="10"/>
      <c r="L29" s="10"/>
      <c r="T29" s="10"/>
      <c r="AB29" s="10"/>
      <c r="AJ29" s="10"/>
      <c r="AR29" s="10"/>
      <c r="AZ29" s="10"/>
      <c r="BH29" s="10"/>
      <c r="BP29" s="10"/>
    </row>
    <row r="30" spans="2:100">
      <c r="D30" s="10"/>
      <c r="L30" s="10"/>
      <c r="T30" s="10"/>
      <c r="AB30" s="10"/>
      <c r="AJ30" s="10"/>
      <c r="AR30" s="10"/>
      <c r="AZ30" s="10"/>
      <c r="BH30" s="10"/>
      <c r="BP30" s="10"/>
    </row>
    <row r="31" spans="2:100">
      <c r="D31" s="10"/>
      <c r="L31" s="10"/>
      <c r="T31" s="10"/>
      <c r="AB31" s="10"/>
      <c r="AJ31" s="10"/>
      <c r="AR31" s="10"/>
      <c r="AZ31" s="10"/>
      <c r="BH31" s="10"/>
      <c r="BP31" s="10"/>
    </row>
    <row r="32" spans="2:100">
      <c r="D32" s="10"/>
      <c r="L32" s="10"/>
      <c r="T32" s="10"/>
      <c r="AB32" s="10"/>
      <c r="AJ32" s="10"/>
      <c r="AR32" s="10"/>
      <c r="AZ32" s="10"/>
      <c r="BH32" s="10"/>
      <c r="BP32" s="10"/>
    </row>
    <row r="33" spans="4:68">
      <c r="D33" s="10"/>
      <c r="L33" s="10"/>
      <c r="T33" s="10"/>
      <c r="AB33" s="10"/>
      <c r="AJ33" s="10"/>
      <c r="AR33" s="10"/>
      <c r="AZ33" s="10"/>
      <c r="BH33" s="10"/>
      <c r="BP33" s="10"/>
    </row>
    <row r="34" spans="4:68">
      <c r="D34" s="10"/>
      <c r="L34" s="10"/>
      <c r="T34" s="10"/>
      <c r="AB34" s="10"/>
      <c r="AJ34" s="10"/>
      <c r="AR34" s="10"/>
      <c r="AZ34" s="10"/>
      <c r="BH34" s="10"/>
      <c r="BP34" s="10"/>
    </row>
    <row r="35" spans="4:68">
      <c r="D35" s="10"/>
      <c r="L35" s="10"/>
      <c r="T35" s="10"/>
      <c r="AB35" s="10"/>
      <c r="AJ35" s="10"/>
      <c r="AR35" s="10"/>
      <c r="AZ35" s="10"/>
      <c r="BH35" s="10"/>
      <c r="BP35" s="10"/>
    </row>
    <row r="36" spans="4:68">
      <c r="D36" s="10"/>
      <c r="L36" s="10"/>
      <c r="T36" s="10"/>
      <c r="AB36" s="10"/>
      <c r="AJ36" s="10"/>
      <c r="AR36" s="10"/>
      <c r="AZ36" s="10"/>
      <c r="BH36" s="10"/>
      <c r="BP36" s="10"/>
    </row>
    <row r="37" spans="4:68">
      <c r="D37" s="10"/>
      <c r="L37" s="10"/>
      <c r="T37" s="10"/>
      <c r="AB37" s="10"/>
      <c r="AJ37" s="10"/>
      <c r="AR37" s="10"/>
      <c r="AZ37" s="10"/>
      <c r="BH37" s="10"/>
      <c r="BP37" s="10"/>
    </row>
    <row r="38" spans="4:68">
      <c r="D38" s="10"/>
      <c r="L38" s="10"/>
      <c r="T38" s="10"/>
      <c r="AB38" s="10"/>
      <c r="AJ38" s="10"/>
      <c r="AR38" s="10"/>
      <c r="AZ38" s="10"/>
      <c r="BH38" s="10"/>
      <c r="BP38" s="10"/>
    </row>
    <row r="39" spans="4:68">
      <c r="D39" s="10"/>
      <c r="L39" s="10"/>
      <c r="T39" s="10"/>
      <c r="AB39" s="10"/>
      <c r="AJ39" s="10"/>
      <c r="AR39" s="10"/>
      <c r="AZ39" s="10"/>
      <c r="BH39" s="10"/>
      <c r="BP39" s="10"/>
    </row>
    <row r="40" spans="4:68">
      <c r="D40" s="10"/>
      <c r="L40" s="10"/>
      <c r="T40" s="10"/>
      <c r="AB40" s="10"/>
      <c r="AJ40" s="10"/>
      <c r="AR40" s="10"/>
      <c r="AZ40" s="10"/>
      <c r="BH40" s="10"/>
      <c r="BP40" s="10"/>
    </row>
    <row r="41" spans="4:68">
      <c r="D41" s="10"/>
      <c r="L41" s="10"/>
      <c r="T41" s="10"/>
      <c r="AB41" s="10"/>
      <c r="AJ41" s="10"/>
      <c r="AR41" s="10"/>
      <c r="AZ41" s="10"/>
      <c r="BH41" s="10"/>
      <c r="BP41" s="10"/>
    </row>
    <row r="42" spans="4:68">
      <c r="D42" s="10"/>
      <c r="L42" s="10"/>
      <c r="T42" s="10"/>
      <c r="AB42" s="10"/>
      <c r="AJ42" s="10"/>
      <c r="AR42" s="10"/>
      <c r="AZ42" s="10"/>
      <c r="BH42" s="10"/>
      <c r="BP42" s="10"/>
    </row>
    <row r="43" spans="4:68">
      <c r="D43" s="10"/>
      <c r="L43" s="10"/>
      <c r="T43" s="10"/>
      <c r="AB43" s="10"/>
      <c r="AJ43" s="10"/>
      <c r="AR43" s="10"/>
      <c r="AZ43" s="10"/>
      <c r="BH43" s="10"/>
      <c r="BP43" s="10"/>
    </row>
    <row r="44" spans="4:68">
      <c r="D44" s="10"/>
      <c r="L44" s="10"/>
      <c r="T44" s="10"/>
      <c r="AB44" s="10"/>
      <c r="AJ44" s="10"/>
      <c r="AR44" s="10"/>
      <c r="AZ44" s="10"/>
      <c r="BH44" s="10"/>
      <c r="BP44" s="10"/>
    </row>
    <row r="45" spans="4:68">
      <c r="D45" s="10"/>
      <c r="L45" s="10"/>
      <c r="T45" s="10"/>
      <c r="AB45" s="10"/>
      <c r="AJ45" s="10"/>
      <c r="AR45" s="10"/>
      <c r="AZ45" s="10"/>
      <c r="BH45" s="10"/>
      <c r="BP45" s="10"/>
    </row>
    <row r="46" spans="4:68">
      <c r="D46" s="10"/>
      <c r="L46" s="10"/>
      <c r="T46" s="10"/>
      <c r="AB46" s="10"/>
      <c r="AJ46" s="10"/>
      <c r="AR46" s="10"/>
      <c r="AZ46" s="10"/>
      <c r="BH46" s="10"/>
      <c r="BP46" s="10"/>
    </row>
    <row r="47" spans="4:68">
      <c r="D47" s="10"/>
      <c r="L47" s="10"/>
      <c r="T47" s="10"/>
      <c r="AB47" s="10"/>
      <c r="AJ47" s="10"/>
      <c r="AR47" s="10"/>
      <c r="AZ47" s="10"/>
      <c r="BH47" s="10"/>
      <c r="BP47" s="10"/>
    </row>
    <row r="48" spans="4:68">
      <c r="D48" s="10"/>
      <c r="L48" s="10"/>
      <c r="T48" s="10"/>
      <c r="AB48" s="10"/>
      <c r="AJ48" s="10"/>
      <c r="AR48" s="10"/>
      <c r="AZ48" s="10"/>
      <c r="BH48" s="10"/>
      <c r="BP48" s="10"/>
    </row>
    <row r="49" spans="4:68">
      <c r="D49" s="10"/>
      <c r="L49" s="10"/>
      <c r="T49" s="10"/>
      <c r="AB49" s="10"/>
      <c r="AJ49" s="10"/>
      <c r="AR49" s="10"/>
      <c r="AZ49" s="10"/>
      <c r="BH49" s="10"/>
      <c r="BP49" s="10"/>
    </row>
    <row r="50" spans="4:68">
      <c r="D50" s="10"/>
      <c r="L50" s="10"/>
      <c r="T50" s="10"/>
      <c r="AB50" s="10"/>
      <c r="AJ50" s="10"/>
      <c r="AR50" s="10"/>
      <c r="AZ50" s="10"/>
      <c r="BH50" s="10"/>
      <c r="BP50" s="10"/>
    </row>
    <row r="51" spans="4:68">
      <c r="D51" s="10"/>
      <c r="L51" s="10"/>
      <c r="T51" s="10"/>
      <c r="AB51" s="10"/>
      <c r="AJ51" s="10"/>
      <c r="AR51" s="10"/>
      <c r="AZ51" s="10"/>
      <c r="BH51" s="10"/>
      <c r="BP51" s="10"/>
    </row>
    <row r="52" spans="4:68">
      <c r="D52" s="10"/>
      <c r="L52" s="10"/>
      <c r="T52" s="10"/>
      <c r="AB52" s="10"/>
      <c r="AJ52" s="10"/>
      <c r="AR52" s="10"/>
      <c r="AZ52" s="10"/>
      <c r="BH52" s="10"/>
      <c r="BP52" s="10"/>
    </row>
    <row r="53" spans="4:68">
      <c r="D53" s="10"/>
      <c r="L53" s="10"/>
      <c r="T53" s="10"/>
      <c r="AB53" s="10"/>
      <c r="AJ53" s="10"/>
      <c r="AR53" s="10"/>
      <c r="AZ53" s="10"/>
      <c r="BH53" s="10"/>
      <c r="BP53" s="10"/>
    </row>
    <row r="54" spans="4:68">
      <c r="D54" s="10"/>
      <c r="L54" s="10"/>
      <c r="T54" s="10"/>
      <c r="AB54" s="10"/>
      <c r="AJ54" s="10"/>
      <c r="AR54" s="10"/>
      <c r="AZ54" s="10"/>
      <c r="BH54" s="10"/>
      <c r="BP54" s="10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79998168889431442"/>
  </sheetPr>
  <dimension ref="A1:AY95"/>
  <sheetViews>
    <sheetView showGridLines="0" showZeros="0" tabSelected="1" zoomScale="85" zoomScaleNormal="85" workbookViewId="0">
      <pane xSplit="3" topLeftCell="D1" activePane="topRight" state="frozen"/>
      <selection pane="topRight" activeCell="BA49" sqref="BA49"/>
    </sheetView>
  </sheetViews>
  <sheetFormatPr defaultColWidth="9.140625" defaultRowHeight="21" customHeight="1" outlineLevelCol="1"/>
  <cols>
    <col min="1" max="1" width="0.85546875" style="1" customWidth="1"/>
    <col min="2" max="2" width="71.5703125" style="37" customWidth="1"/>
    <col min="3" max="3" width="53.42578125" style="37" customWidth="1"/>
    <col min="4" max="4" width="1.85546875" style="37" customWidth="1" collapsed="1"/>
    <col min="5" max="5" width="15.85546875" style="20" hidden="1" customWidth="1" outlineLevel="1"/>
    <col min="6" max="6" width="1.5703125" style="37" hidden="1" customWidth="1" outlineLevel="1"/>
    <col min="7" max="7" width="15.85546875" style="20" hidden="1" customWidth="1" outlineLevel="1" collapsed="1"/>
    <col min="8" max="9" width="15.85546875" style="20" hidden="1" customWidth="1" outlineLevel="1"/>
    <col min="10" max="10" width="15.85546875" style="20" hidden="1" customWidth="1" outlineLevel="1" collapsed="1"/>
    <col min="11" max="11" width="1.85546875" style="37" hidden="1" customWidth="1" outlineLevel="1"/>
    <col min="12" max="12" width="15.85546875" style="20" hidden="1" customWidth="1" outlineLevel="1" collapsed="1"/>
    <col min="13" max="15" width="15.85546875" style="20" hidden="1" customWidth="1" outlineLevel="1"/>
    <col min="16" max="16" width="1.85546875" style="37" hidden="1" customWidth="1" outlineLevel="1"/>
    <col min="17" max="17" width="15.85546875" style="20" hidden="1" customWidth="1" outlineLevel="1" collapsed="1"/>
    <col min="18" max="20" width="15.85546875" style="20" hidden="1" customWidth="1" outlineLevel="1"/>
    <col min="21" max="21" width="1.85546875" style="37" hidden="1" customWidth="1" outlineLevel="1"/>
    <col min="22" max="22" width="15.85546875" style="20" hidden="1" customWidth="1" outlineLevel="1" collapsed="1"/>
    <col min="23" max="25" width="15.85546875" style="20" hidden="1" customWidth="1" outlineLevel="1"/>
    <col min="26" max="26" width="1.85546875" style="37" hidden="1" customWidth="1" outlineLevel="1"/>
    <col min="27" max="27" width="15.85546875" style="20" hidden="1" customWidth="1" outlineLevel="1" collapsed="1"/>
    <col min="28" max="29" width="15.85546875" style="20" hidden="1" customWidth="1" outlineLevel="1"/>
    <col min="30" max="30" width="15.85546875" style="20" hidden="1" customWidth="1" outlineLevel="1" collapsed="1"/>
    <col min="31" max="31" width="1.85546875" style="37" hidden="1" customWidth="1" outlineLevel="1"/>
    <col min="32" max="34" width="15.85546875" style="20" hidden="1" customWidth="1" outlineLevel="1"/>
    <col min="35" max="35" width="15.85546875" style="20" hidden="1" customWidth="1" collapsed="1"/>
    <col min="36" max="36" width="3" style="37" hidden="1" customWidth="1"/>
    <col min="37" max="39" width="15.85546875" style="20" hidden="1" customWidth="1" outlineLevel="1"/>
    <col min="40" max="40" width="15.85546875" style="20" hidden="1" customWidth="1" collapsed="1"/>
    <col min="41" max="41" width="3.140625" style="37" customWidth="1"/>
    <col min="42" max="42" width="15.85546875" style="20" customWidth="1" outlineLevel="1"/>
    <col min="43" max="45" width="15.85546875" style="37" customWidth="1"/>
    <col min="46" max="46" width="15.85546875" style="20" customWidth="1"/>
    <col min="47" max="49" width="15.85546875" style="37" customWidth="1"/>
    <col min="50" max="50" width="5" style="37" customWidth="1"/>
    <col min="51" max="51" width="15.85546875" style="20" customWidth="1"/>
    <col min="52" max="169" width="9.140625" style="37"/>
    <col min="170" max="170" width="51.140625" style="37" customWidth="1"/>
    <col min="171" max="171" width="10.85546875" style="37" customWidth="1"/>
    <col min="172" max="172" width="1" style="37" customWidth="1"/>
    <col min="173" max="173" width="10.85546875" style="37" customWidth="1"/>
    <col min="174" max="174" width="1" style="37" customWidth="1"/>
    <col min="175" max="175" width="10.85546875" style="37" customWidth="1"/>
    <col min="176" max="176" width="1" style="37" customWidth="1"/>
    <col min="177" max="177" width="10.85546875" style="37" customWidth="1"/>
    <col min="178" max="425" width="9.140625" style="37"/>
    <col min="426" max="426" width="51.140625" style="37" customWidth="1"/>
    <col min="427" max="427" width="10.85546875" style="37" customWidth="1"/>
    <col min="428" max="428" width="1" style="37" customWidth="1"/>
    <col min="429" max="429" width="10.85546875" style="37" customWidth="1"/>
    <col min="430" max="430" width="1" style="37" customWidth="1"/>
    <col min="431" max="431" width="10.85546875" style="37" customWidth="1"/>
    <col min="432" max="432" width="1" style="37" customWidth="1"/>
    <col min="433" max="433" width="10.85546875" style="37" customWidth="1"/>
    <col min="434" max="681" width="9.140625" style="37"/>
    <col min="682" max="682" width="51.140625" style="37" customWidth="1"/>
    <col min="683" max="683" width="10.85546875" style="37" customWidth="1"/>
    <col min="684" max="684" width="1" style="37" customWidth="1"/>
    <col min="685" max="685" width="10.85546875" style="37" customWidth="1"/>
    <col min="686" max="686" width="1" style="37" customWidth="1"/>
    <col min="687" max="687" width="10.85546875" style="37" customWidth="1"/>
    <col min="688" max="688" width="1" style="37" customWidth="1"/>
    <col min="689" max="689" width="10.85546875" style="37" customWidth="1"/>
    <col min="690" max="937" width="9.140625" style="37"/>
    <col min="938" max="938" width="51.140625" style="37" customWidth="1"/>
    <col min="939" max="939" width="10.85546875" style="37" customWidth="1"/>
    <col min="940" max="940" width="1" style="37" customWidth="1"/>
    <col min="941" max="941" width="10.85546875" style="37" customWidth="1"/>
    <col min="942" max="942" width="1" style="37" customWidth="1"/>
    <col min="943" max="943" width="10.85546875" style="37" customWidth="1"/>
    <col min="944" max="944" width="1" style="37" customWidth="1"/>
    <col min="945" max="945" width="10.85546875" style="37" customWidth="1"/>
    <col min="946" max="1193" width="9.140625" style="37"/>
    <col min="1194" max="1194" width="51.140625" style="37" customWidth="1"/>
    <col min="1195" max="1195" width="10.85546875" style="37" customWidth="1"/>
    <col min="1196" max="1196" width="1" style="37" customWidth="1"/>
    <col min="1197" max="1197" width="10.85546875" style="37" customWidth="1"/>
    <col min="1198" max="1198" width="1" style="37" customWidth="1"/>
    <col min="1199" max="1199" width="10.85546875" style="37" customWidth="1"/>
    <col min="1200" max="1200" width="1" style="37" customWidth="1"/>
    <col min="1201" max="1201" width="10.85546875" style="37" customWidth="1"/>
    <col min="1202" max="1449" width="9.140625" style="37"/>
    <col min="1450" max="1450" width="51.140625" style="37" customWidth="1"/>
    <col min="1451" max="1451" width="10.85546875" style="37" customWidth="1"/>
    <col min="1452" max="1452" width="1" style="37" customWidth="1"/>
    <col min="1453" max="1453" width="10.85546875" style="37" customWidth="1"/>
    <col min="1454" max="1454" width="1" style="37" customWidth="1"/>
    <col min="1455" max="1455" width="10.85546875" style="37" customWidth="1"/>
    <col min="1456" max="1456" width="1" style="37" customWidth="1"/>
    <col min="1457" max="1457" width="10.85546875" style="37" customWidth="1"/>
    <col min="1458" max="1705" width="9.140625" style="37"/>
    <col min="1706" max="1706" width="51.140625" style="37" customWidth="1"/>
    <col min="1707" max="1707" width="10.85546875" style="37" customWidth="1"/>
    <col min="1708" max="1708" width="1" style="37" customWidth="1"/>
    <col min="1709" max="1709" width="10.85546875" style="37" customWidth="1"/>
    <col min="1710" max="1710" width="1" style="37" customWidth="1"/>
    <col min="1711" max="1711" width="10.85546875" style="37" customWidth="1"/>
    <col min="1712" max="1712" width="1" style="37" customWidth="1"/>
    <col min="1713" max="1713" width="10.85546875" style="37" customWidth="1"/>
    <col min="1714" max="1961" width="9.140625" style="37"/>
    <col min="1962" max="1962" width="51.140625" style="37" customWidth="1"/>
    <col min="1963" max="1963" width="10.85546875" style="37" customWidth="1"/>
    <col min="1964" max="1964" width="1" style="37" customWidth="1"/>
    <col min="1965" max="1965" width="10.85546875" style="37" customWidth="1"/>
    <col min="1966" max="1966" width="1" style="37" customWidth="1"/>
    <col min="1967" max="1967" width="10.85546875" style="37" customWidth="1"/>
    <col min="1968" max="1968" width="1" style="37" customWidth="1"/>
    <col min="1969" max="1969" width="10.85546875" style="37" customWidth="1"/>
    <col min="1970" max="2217" width="9.140625" style="37"/>
    <col min="2218" max="2218" width="51.140625" style="37" customWidth="1"/>
    <col min="2219" max="2219" width="10.85546875" style="37" customWidth="1"/>
    <col min="2220" max="2220" width="1" style="37" customWidth="1"/>
    <col min="2221" max="2221" width="10.85546875" style="37" customWidth="1"/>
    <col min="2222" max="2222" width="1" style="37" customWidth="1"/>
    <col min="2223" max="2223" width="10.85546875" style="37" customWidth="1"/>
    <col min="2224" max="2224" width="1" style="37" customWidth="1"/>
    <col min="2225" max="2225" width="10.85546875" style="37" customWidth="1"/>
    <col min="2226" max="2473" width="9.140625" style="37"/>
    <col min="2474" max="2474" width="51.140625" style="37" customWidth="1"/>
    <col min="2475" max="2475" width="10.85546875" style="37" customWidth="1"/>
    <col min="2476" max="2476" width="1" style="37" customWidth="1"/>
    <col min="2477" max="2477" width="10.85546875" style="37" customWidth="1"/>
    <col min="2478" max="2478" width="1" style="37" customWidth="1"/>
    <col min="2479" max="2479" width="10.85546875" style="37" customWidth="1"/>
    <col min="2480" max="2480" width="1" style="37" customWidth="1"/>
    <col min="2481" max="2481" width="10.85546875" style="37" customWidth="1"/>
    <col min="2482" max="2729" width="9.140625" style="37"/>
    <col min="2730" max="2730" width="51.140625" style="37" customWidth="1"/>
    <col min="2731" max="2731" width="10.85546875" style="37" customWidth="1"/>
    <col min="2732" max="2732" width="1" style="37" customWidth="1"/>
    <col min="2733" max="2733" width="10.85546875" style="37" customWidth="1"/>
    <col min="2734" max="2734" width="1" style="37" customWidth="1"/>
    <col min="2735" max="2735" width="10.85546875" style="37" customWidth="1"/>
    <col min="2736" max="2736" width="1" style="37" customWidth="1"/>
    <col min="2737" max="2737" width="10.85546875" style="37" customWidth="1"/>
    <col min="2738" max="2985" width="9.140625" style="37"/>
    <col min="2986" max="2986" width="51.140625" style="37" customWidth="1"/>
    <col min="2987" max="2987" width="10.85546875" style="37" customWidth="1"/>
    <col min="2988" max="2988" width="1" style="37" customWidth="1"/>
    <col min="2989" max="2989" width="10.85546875" style="37" customWidth="1"/>
    <col min="2990" max="2990" width="1" style="37" customWidth="1"/>
    <col min="2991" max="2991" width="10.85546875" style="37" customWidth="1"/>
    <col min="2992" max="2992" width="1" style="37" customWidth="1"/>
    <col min="2993" max="2993" width="10.85546875" style="37" customWidth="1"/>
    <col min="2994" max="3241" width="9.140625" style="37"/>
    <col min="3242" max="3242" width="51.140625" style="37" customWidth="1"/>
    <col min="3243" max="3243" width="10.85546875" style="37" customWidth="1"/>
    <col min="3244" max="3244" width="1" style="37" customWidth="1"/>
    <col min="3245" max="3245" width="10.85546875" style="37" customWidth="1"/>
    <col min="3246" max="3246" width="1" style="37" customWidth="1"/>
    <col min="3247" max="3247" width="10.85546875" style="37" customWidth="1"/>
    <col min="3248" max="3248" width="1" style="37" customWidth="1"/>
    <col min="3249" max="3249" width="10.85546875" style="37" customWidth="1"/>
    <col min="3250" max="3497" width="9.140625" style="37"/>
    <col min="3498" max="3498" width="51.140625" style="37" customWidth="1"/>
    <col min="3499" max="3499" width="10.85546875" style="37" customWidth="1"/>
    <col min="3500" max="3500" width="1" style="37" customWidth="1"/>
    <col min="3501" max="3501" width="10.85546875" style="37" customWidth="1"/>
    <col min="3502" max="3502" width="1" style="37" customWidth="1"/>
    <col min="3503" max="3503" width="10.85546875" style="37" customWidth="1"/>
    <col min="3504" max="3504" width="1" style="37" customWidth="1"/>
    <col min="3505" max="3505" width="10.85546875" style="37" customWidth="1"/>
    <col min="3506" max="3753" width="9.140625" style="37"/>
    <col min="3754" max="3754" width="51.140625" style="37" customWidth="1"/>
    <col min="3755" max="3755" width="10.85546875" style="37" customWidth="1"/>
    <col min="3756" max="3756" width="1" style="37" customWidth="1"/>
    <col min="3757" max="3757" width="10.85546875" style="37" customWidth="1"/>
    <col min="3758" max="3758" width="1" style="37" customWidth="1"/>
    <col min="3759" max="3759" width="10.85546875" style="37" customWidth="1"/>
    <col min="3760" max="3760" width="1" style="37" customWidth="1"/>
    <col min="3761" max="3761" width="10.85546875" style="37" customWidth="1"/>
    <col min="3762" max="4009" width="9.140625" style="37"/>
    <col min="4010" max="4010" width="51.140625" style="37" customWidth="1"/>
    <col min="4011" max="4011" width="10.85546875" style="37" customWidth="1"/>
    <col min="4012" max="4012" width="1" style="37" customWidth="1"/>
    <col min="4013" max="4013" width="10.85546875" style="37" customWidth="1"/>
    <col min="4014" max="4014" width="1" style="37" customWidth="1"/>
    <col min="4015" max="4015" width="10.85546875" style="37" customWidth="1"/>
    <col min="4016" max="4016" width="1" style="37" customWidth="1"/>
    <col min="4017" max="4017" width="10.85546875" style="37" customWidth="1"/>
    <col min="4018" max="4265" width="9.140625" style="37"/>
    <col min="4266" max="4266" width="51.140625" style="37" customWidth="1"/>
    <col min="4267" max="4267" width="10.85546875" style="37" customWidth="1"/>
    <col min="4268" max="4268" width="1" style="37" customWidth="1"/>
    <col min="4269" max="4269" width="10.85546875" style="37" customWidth="1"/>
    <col min="4270" max="4270" width="1" style="37" customWidth="1"/>
    <col min="4271" max="4271" width="10.85546875" style="37" customWidth="1"/>
    <col min="4272" max="4272" width="1" style="37" customWidth="1"/>
    <col min="4273" max="4273" width="10.85546875" style="37" customWidth="1"/>
    <col min="4274" max="4521" width="9.140625" style="37"/>
    <col min="4522" max="4522" width="51.140625" style="37" customWidth="1"/>
    <col min="4523" max="4523" width="10.85546875" style="37" customWidth="1"/>
    <col min="4524" max="4524" width="1" style="37" customWidth="1"/>
    <col min="4525" max="4525" width="10.85546875" style="37" customWidth="1"/>
    <col min="4526" max="4526" width="1" style="37" customWidth="1"/>
    <col min="4527" max="4527" width="10.85546875" style="37" customWidth="1"/>
    <col min="4528" max="4528" width="1" style="37" customWidth="1"/>
    <col min="4529" max="4529" width="10.85546875" style="37" customWidth="1"/>
    <col min="4530" max="4777" width="9.140625" style="37"/>
    <col min="4778" max="4778" width="51.140625" style="37" customWidth="1"/>
    <col min="4779" max="4779" width="10.85546875" style="37" customWidth="1"/>
    <col min="4780" max="4780" width="1" style="37" customWidth="1"/>
    <col min="4781" max="4781" width="10.85546875" style="37" customWidth="1"/>
    <col min="4782" max="4782" width="1" style="37" customWidth="1"/>
    <col min="4783" max="4783" width="10.85546875" style="37" customWidth="1"/>
    <col min="4784" max="4784" width="1" style="37" customWidth="1"/>
    <col min="4785" max="4785" width="10.85546875" style="37" customWidth="1"/>
    <col min="4786" max="5033" width="9.140625" style="37"/>
    <col min="5034" max="5034" width="51.140625" style="37" customWidth="1"/>
    <col min="5035" max="5035" width="10.85546875" style="37" customWidth="1"/>
    <col min="5036" max="5036" width="1" style="37" customWidth="1"/>
    <col min="5037" max="5037" width="10.85546875" style="37" customWidth="1"/>
    <col min="5038" max="5038" width="1" style="37" customWidth="1"/>
    <col min="5039" max="5039" width="10.85546875" style="37" customWidth="1"/>
    <col min="5040" max="5040" width="1" style="37" customWidth="1"/>
    <col min="5041" max="5041" width="10.85546875" style="37" customWidth="1"/>
    <col min="5042" max="5289" width="9.140625" style="37"/>
    <col min="5290" max="5290" width="51.140625" style="37" customWidth="1"/>
    <col min="5291" max="5291" width="10.85546875" style="37" customWidth="1"/>
    <col min="5292" max="5292" width="1" style="37" customWidth="1"/>
    <col min="5293" max="5293" width="10.85546875" style="37" customWidth="1"/>
    <col min="5294" max="5294" width="1" style="37" customWidth="1"/>
    <col min="5295" max="5295" width="10.85546875" style="37" customWidth="1"/>
    <col min="5296" max="5296" width="1" style="37" customWidth="1"/>
    <col min="5297" max="5297" width="10.85546875" style="37" customWidth="1"/>
    <col min="5298" max="5545" width="9.140625" style="37"/>
    <col min="5546" max="5546" width="51.140625" style="37" customWidth="1"/>
    <col min="5547" max="5547" width="10.85546875" style="37" customWidth="1"/>
    <col min="5548" max="5548" width="1" style="37" customWidth="1"/>
    <col min="5549" max="5549" width="10.85546875" style="37" customWidth="1"/>
    <col min="5550" max="5550" width="1" style="37" customWidth="1"/>
    <col min="5551" max="5551" width="10.85546875" style="37" customWidth="1"/>
    <col min="5552" max="5552" width="1" style="37" customWidth="1"/>
    <col min="5553" max="5553" width="10.85546875" style="37" customWidth="1"/>
    <col min="5554" max="5801" width="9.140625" style="37"/>
    <col min="5802" max="5802" width="51.140625" style="37" customWidth="1"/>
    <col min="5803" max="5803" width="10.85546875" style="37" customWidth="1"/>
    <col min="5804" max="5804" width="1" style="37" customWidth="1"/>
    <col min="5805" max="5805" width="10.85546875" style="37" customWidth="1"/>
    <col min="5806" max="5806" width="1" style="37" customWidth="1"/>
    <col min="5807" max="5807" width="10.85546875" style="37" customWidth="1"/>
    <col min="5808" max="5808" width="1" style="37" customWidth="1"/>
    <col min="5809" max="5809" width="10.85546875" style="37" customWidth="1"/>
    <col min="5810" max="6057" width="9.140625" style="37"/>
    <col min="6058" max="6058" width="51.140625" style="37" customWidth="1"/>
    <col min="6059" max="6059" width="10.85546875" style="37" customWidth="1"/>
    <col min="6060" max="6060" width="1" style="37" customWidth="1"/>
    <col min="6061" max="6061" width="10.85546875" style="37" customWidth="1"/>
    <col min="6062" max="6062" width="1" style="37" customWidth="1"/>
    <col min="6063" max="6063" width="10.85546875" style="37" customWidth="1"/>
    <col min="6064" max="6064" width="1" style="37" customWidth="1"/>
    <col min="6065" max="6065" width="10.85546875" style="37" customWidth="1"/>
    <col min="6066" max="6313" width="9.140625" style="37"/>
    <col min="6314" max="6314" width="51.140625" style="37" customWidth="1"/>
    <col min="6315" max="6315" width="10.85546875" style="37" customWidth="1"/>
    <col min="6316" max="6316" width="1" style="37" customWidth="1"/>
    <col min="6317" max="6317" width="10.85546875" style="37" customWidth="1"/>
    <col min="6318" max="6318" width="1" style="37" customWidth="1"/>
    <col min="6319" max="6319" width="10.85546875" style="37" customWidth="1"/>
    <col min="6320" max="6320" width="1" style="37" customWidth="1"/>
    <col min="6321" max="6321" width="10.85546875" style="37" customWidth="1"/>
    <col min="6322" max="6569" width="9.140625" style="37"/>
    <col min="6570" max="6570" width="51.140625" style="37" customWidth="1"/>
    <col min="6571" max="6571" width="10.85546875" style="37" customWidth="1"/>
    <col min="6572" max="6572" width="1" style="37" customWidth="1"/>
    <col min="6573" max="6573" width="10.85546875" style="37" customWidth="1"/>
    <col min="6574" max="6574" width="1" style="37" customWidth="1"/>
    <col min="6575" max="6575" width="10.85546875" style="37" customWidth="1"/>
    <col min="6576" max="6576" width="1" style="37" customWidth="1"/>
    <col min="6577" max="6577" width="10.85546875" style="37" customWidth="1"/>
    <col min="6578" max="6825" width="9.140625" style="37"/>
    <col min="6826" max="6826" width="51.140625" style="37" customWidth="1"/>
    <col min="6827" max="6827" width="10.85546875" style="37" customWidth="1"/>
    <col min="6828" max="6828" width="1" style="37" customWidth="1"/>
    <col min="6829" max="6829" width="10.85546875" style="37" customWidth="1"/>
    <col min="6830" max="6830" width="1" style="37" customWidth="1"/>
    <col min="6831" max="6831" width="10.85546875" style="37" customWidth="1"/>
    <col min="6832" max="6832" width="1" style="37" customWidth="1"/>
    <col min="6833" max="6833" width="10.85546875" style="37" customWidth="1"/>
    <col min="6834" max="7081" width="9.140625" style="37"/>
    <col min="7082" max="7082" width="51.140625" style="37" customWidth="1"/>
    <col min="7083" max="7083" width="10.85546875" style="37" customWidth="1"/>
    <col min="7084" max="7084" width="1" style="37" customWidth="1"/>
    <col min="7085" max="7085" width="10.85546875" style="37" customWidth="1"/>
    <col min="7086" max="7086" width="1" style="37" customWidth="1"/>
    <col min="7087" max="7087" width="10.85546875" style="37" customWidth="1"/>
    <col min="7088" max="7088" width="1" style="37" customWidth="1"/>
    <col min="7089" max="7089" width="10.85546875" style="37" customWidth="1"/>
    <col min="7090" max="7337" width="9.140625" style="37"/>
    <col min="7338" max="7338" width="51.140625" style="37" customWidth="1"/>
    <col min="7339" max="7339" width="10.85546875" style="37" customWidth="1"/>
    <col min="7340" max="7340" width="1" style="37" customWidth="1"/>
    <col min="7341" max="7341" width="10.85546875" style="37" customWidth="1"/>
    <col min="7342" max="7342" width="1" style="37" customWidth="1"/>
    <col min="7343" max="7343" width="10.85546875" style="37" customWidth="1"/>
    <col min="7344" max="7344" width="1" style="37" customWidth="1"/>
    <col min="7345" max="7345" width="10.85546875" style="37" customWidth="1"/>
    <col min="7346" max="7593" width="9.140625" style="37"/>
    <col min="7594" max="7594" width="51.140625" style="37" customWidth="1"/>
    <col min="7595" max="7595" width="10.85546875" style="37" customWidth="1"/>
    <col min="7596" max="7596" width="1" style="37" customWidth="1"/>
    <col min="7597" max="7597" width="10.85546875" style="37" customWidth="1"/>
    <col min="7598" max="7598" width="1" style="37" customWidth="1"/>
    <col min="7599" max="7599" width="10.85546875" style="37" customWidth="1"/>
    <col min="7600" max="7600" width="1" style="37" customWidth="1"/>
    <col min="7601" max="7601" width="10.85546875" style="37" customWidth="1"/>
    <col min="7602" max="7849" width="9.140625" style="37"/>
    <col min="7850" max="7850" width="51.140625" style="37" customWidth="1"/>
    <col min="7851" max="7851" width="10.85546875" style="37" customWidth="1"/>
    <col min="7852" max="7852" width="1" style="37" customWidth="1"/>
    <col min="7853" max="7853" width="10.85546875" style="37" customWidth="1"/>
    <col min="7854" max="7854" width="1" style="37" customWidth="1"/>
    <col min="7855" max="7855" width="10.85546875" style="37" customWidth="1"/>
    <col min="7856" max="7856" width="1" style="37" customWidth="1"/>
    <col min="7857" max="7857" width="10.85546875" style="37" customWidth="1"/>
    <col min="7858" max="8105" width="9.140625" style="37"/>
    <col min="8106" max="8106" width="51.140625" style="37" customWidth="1"/>
    <col min="8107" max="8107" width="10.85546875" style="37" customWidth="1"/>
    <col min="8108" max="8108" width="1" style="37" customWidth="1"/>
    <col min="8109" max="8109" width="10.85546875" style="37" customWidth="1"/>
    <col min="8110" max="8110" width="1" style="37" customWidth="1"/>
    <col min="8111" max="8111" width="10.85546875" style="37" customWidth="1"/>
    <col min="8112" max="8112" width="1" style="37" customWidth="1"/>
    <col min="8113" max="8113" width="10.85546875" style="37" customWidth="1"/>
    <col min="8114" max="8361" width="9.140625" style="37"/>
    <col min="8362" max="8362" width="51.140625" style="37" customWidth="1"/>
    <col min="8363" max="8363" width="10.85546875" style="37" customWidth="1"/>
    <col min="8364" max="8364" width="1" style="37" customWidth="1"/>
    <col min="8365" max="8365" width="10.85546875" style="37" customWidth="1"/>
    <col min="8366" max="8366" width="1" style="37" customWidth="1"/>
    <col min="8367" max="8367" width="10.85546875" style="37" customWidth="1"/>
    <col min="8368" max="8368" width="1" style="37" customWidth="1"/>
    <col min="8369" max="8369" width="10.85546875" style="37" customWidth="1"/>
    <col min="8370" max="8617" width="9.140625" style="37"/>
    <col min="8618" max="8618" width="51.140625" style="37" customWidth="1"/>
    <col min="8619" max="8619" width="10.85546875" style="37" customWidth="1"/>
    <col min="8620" max="8620" width="1" style="37" customWidth="1"/>
    <col min="8621" max="8621" width="10.85546875" style="37" customWidth="1"/>
    <col min="8622" max="8622" width="1" style="37" customWidth="1"/>
    <col min="8623" max="8623" width="10.85546875" style="37" customWidth="1"/>
    <col min="8624" max="8624" width="1" style="37" customWidth="1"/>
    <col min="8625" max="8625" width="10.85546875" style="37" customWidth="1"/>
    <col min="8626" max="8873" width="9.140625" style="37"/>
    <col min="8874" max="8874" width="51.140625" style="37" customWidth="1"/>
    <col min="8875" max="8875" width="10.85546875" style="37" customWidth="1"/>
    <col min="8876" max="8876" width="1" style="37" customWidth="1"/>
    <col min="8877" max="8877" width="10.85546875" style="37" customWidth="1"/>
    <col min="8878" max="8878" width="1" style="37" customWidth="1"/>
    <col min="8879" max="8879" width="10.85546875" style="37" customWidth="1"/>
    <col min="8880" max="8880" width="1" style="37" customWidth="1"/>
    <col min="8881" max="8881" width="10.85546875" style="37" customWidth="1"/>
    <col min="8882" max="9129" width="9.140625" style="37"/>
    <col min="9130" max="9130" width="51.140625" style="37" customWidth="1"/>
    <col min="9131" max="9131" width="10.85546875" style="37" customWidth="1"/>
    <col min="9132" max="9132" width="1" style="37" customWidth="1"/>
    <col min="9133" max="9133" width="10.85546875" style="37" customWidth="1"/>
    <col min="9134" max="9134" width="1" style="37" customWidth="1"/>
    <col min="9135" max="9135" width="10.85546875" style="37" customWidth="1"/>
    <col min="9136" max="9136" width="1" style="37" customWidth="1"/>
    <col min="9137" max="9137" width="10.85546875" style="37" customWidth="1"/>
    <col min="9138" max="9385" width="9.140625" style="37"/>
    <col min="9386" max="9386" width="51.140625" style="37" customWidth="1"/>
    <col min="9387" max="9387" width="10.85546875" style="37" customWidth="1"/>
    <col min="9388" max="9388" width="1" style="37" customWidth="1"/>
    <col min="9389" max="9389" width="10.85546875" style="37" customWidth="1"/>
    <col min="9390" max="9390" width="1" style="37" customWidth="1"/>
    <col min="9391" max="9391" width="10.85546875" style="37" customWidth="1"/>
    <col min="9392" max="9392" width="1" style="37" customWidth="1"/>
    <col min="9393" max="9393" width="10.85546875" style="37" customWidth="1"/>
    <col min="9394" max="9641" width="9.140625" style="37"/>
    <col min="9642" max="9642" width="51.140625" style="37" customWidth="1"/>
    <col min="9643" max="9643" width="10.85546875" style="37" customWidth="1"/>
    <col min="9644" max="9644" width="1" style="37" customWidth="1"/>
    <col min="9645" max="9645" width="10.85546875" style="37" customWidth="1"/>
    <col min="9646" max="9646" width="1" style="37" customWidth="1"/>
    <col min="9647" max="9647" width="10.85546875" style="37" customWidth="1"/>
    <col min="9648" max="9648" width="1" style="37" customWidth="1"/>
    <col min="9649" max="9649" width="10.85546875" style="37" customWidth="1"/>
    <col min="9650" max="9897" width="9.140625" style="37"/>
    <col min="9898" max="9898" width="51.140625" style="37" customWidth="1"/>
    <col min="9899" max="9899" width="10.85546875" style="37" customWidth="1"/>
    <col min="9900" max="9900" width="1" style="37" customWidth="1"/>
    <col min="9901" max="9901" width="10.85546875" style="37" customWidth="1"/>
    <col min="9902" max="9902" width="1" style="37" customWidth="1"/>
    <col min="9903" max="9903" width="10.85546875" style="37" customWidth="1"/>
    <col min="9904" max="9904" width="1" style="37" customWidth="1"/>
    <col min="9905" max="9905" width="10.85546875" style="37" customWidth="1"/>
    <col min="9906" max="10153" width="9.140625" style="37"/>
    <col min="10154" max="10154" width="51.140625" style="37" customWidth="1"/>
    <col min="10155" max="10155" width="10.85546875" style="37" customWidth="1"/>
    <col min="10156" max="10156" width="1" style="37" customWidth="1"/>
    <col min="10157" max="10157" width="10.85546875" style="37" customWidth="1"/>
    <col min="10158" max="10158" width="1" style="37" customWidth="1"/>
    <col min="10159" max="10159" width="10.85546875" style="37" customWidth="1"/>
    <col min="10160" max="10160" width="1" style="37" customWidth="1"/>
    <col min="10161" max="10161" width="10.85546875" style="37" customWidth="1"/>
    <col min="10162" max="10409" width="9.140625" style="37"/>
    <col min="10410" max="10410" width="51.140625" style="37" customWidth="1"/>
    <col min="10411" max="10411" width="10.85546875" style="37" customWidth="1"/>
    <col min="10412" max="10412" width="1" style="37" customWidth="1"/>
    <col min="10413" max="10413" width="10.85546875" style="37" customWidth="1"/>
    <col min="10414" max="10414" width="1" style="37" customWidth="1"/>
    <col min="10415" max="10415" width="10.85546875" style="37" customWidth="1"/>
    <col min="10416" max="10416" width="1" style="37" customWidth="1"/>
    <col min="10417" max="10417" width="10.85546875" style="37" customWidth="1"/>
    <col min="10418" max="10665" width="9.140625" style="37"/>
    <col min="10666" max="10666" width="51.140625" style="37" customWidth="1"/>
    <col min="10667" max="10667" width="10.85546875" style="37" customWidth="1"/>
    <col min="10668" max="10668" width="1" style="37" customWidth="1"/>
    <col min="10669" max="10669" width="10.85546875" style="37" customWidth="1"/>
    <col min="10670" max="10670" width="1" style="37" customWidth="1"/>
    <col min="10671" max="10671" width="10.85546875" style="37" customWidth="1"/>
    <col min="10672" max="10672" width="1" style="37" customWidth="1"/>
    <col min="10673" max="10673" width="10.85546875" style="37" customWidth="1"/>
    <col min="10674" max="10921" width="9.140625" style="37"/>
    <col min="10922" max="10922" width="51.140625" style="37" customWidth="1"/>
    <col min="10923" max="10923" width="10.85546875" style="37" customWidth="1"/>
    <col min="10924" max="10924" width="1" style="37" customWidth="1"/>
    <col min="10925" max="10925" width="10.85546875" style="37" customWidth="1"/>
    <col min="10926" max="10926" width="1" style="37" customWidth="1"/>
    <col min="10927" max="10927" width="10.85546875" style="37" customWidth="1"/>
    <col min="10928" max="10928" width="1" style="37" customWidth="1"/>
    <col min="10929" max="10929" width="10.85546875" style="37" customWidth="1"/>
    <col min="10930" max="11177" width="9.140625" style="37"/>
    <col min="11178" max="11178" width="51.140625" style="37" customWidth="1"/>
    <col min="11179" max="11179" width="10.85546875" style="37" customWidth="1"/>
    <col min="11180" max="11180" width="1" style="37" customWidth="1"/>
    <col min="11181" max="11181" width="10.85546875" style="37" customWidth="1"/>
    <col min="11182" max="11182" width="1" style="37" customWidth="1"/>
    <col min="11183" max="11183" width="10.85546875" style="37" customWidth="1"/>
    <col min="11184" max="11184" width="1" style="37" customWidth="1"/>
    <col min="11185" max="11185" width="10.85546875" style="37" customWidth="1"/>
    <col min="11186" max="11433" width="9.140625" style="37"/>
    <col min="11434" max="11434" width="51.140625" style="37" customWidth="1"/>
    <col min="11435" max="11435" width="10.85546875" style="37" customWidth="1"/>
    <col min="11436" max="11436" width="1" style="37" customWidth="1"/>
    <col min="11437" max="11437" width="10.85546875" style="37" customWidth="1"/>
    <col min="11438" max="11438" width="1" style="37" customWidth="1"/>
    <col min="11439" max="11439" width="10.85546875" style="37" customWidth="1"/>
    <col min="11440" max="11440" width="1" style="37" customWidth="1"/>
    <col min="11441" max="11441" width="10.85546875" style="37" customWidth="1"/>
    <col min="11442" max="11689" width="9.140625" style="37"/>
    <col min="11690" max="11690" width="51.140625" style="37" customWidth="1"/>
    <col min="11691" max="11691" width="10.85546875" style="37" customWidth="1"/>
    <col min="11692" max="11692" width="1" style="37" customWidth="1"/>
    <col min="11693" max="11693" width="10.85546875" style="37" customWidth="1"/>
    <col min="11694" max="11694" width="1" style="37" customWidth="1"/>
    <col min="11695" max="11695" width="10.85546875" style="37" customWidth="1"/>
    <col min="11696" max="11696" width="1" style="37" customWidth="1"/>
    <col min="11697" max="11697" width="10.85546875" style="37" customWidth="1"/>
    <col min="11698" max="11945" width="9.140625" style="37"/>
    <col min="11946" max="11946" width="51.140625" style="37" customWidth="1"/>
    <col min="11947" max="11947" width="10.85546875" style="37" customWidth="1"/>
    <col min="11948" max="11948" width="1" style="37" customWidth="1"/>
    <col min="11949" max="11949" width="10.85546875" style="37" customWidth="1"/>
    <col min="11950" max="11950" width="1" style="37" customWidth="1"/>
    <col min="11951" max="11951" width="10.85546875" style="37" customWidth="1"/>
    <col min="11952" max="11952" width="1" style="37" customWidth="1"/>
    <col min="11953" max="11953" width="10.85546875" style="37" customWidth="1"/>
    <col min="11954" max="12201" width="9.140625" style="37"/>
    <col min="12202" max="12202" width="51.140625" style="37" customWidth="1"/>
    <col min="12203" max="12203" width="10.85546875" style="37" customWidth="1"/>
    <col min="12204" max="12204" width="1" style="37" customWidth="1"/>
    <col min="12205" max="12205" width="10.85546875" style="37" customWidth="1"/>
    <col min="12206" max="12206" width="1" style="37" customWidth="1"/>
    <col min="12207" max="12207" width="10.85546875" style="37" customWidth="1"/>
    <col min="12208" max="12208" width="1" style="37" customWidth="1"/>
    <col min="12209" max="12209" width="10.85546875" style="37" customWidth="1"/>
    <col min="12210" max="12457" width="9.140625" style="37"/>
    <col min="12458" max="12458" width="51.140625" style="37" customWidth="1"/>
    <col min="12459" max="12459" width="10.85546875" style="37" customWidth="1"/>
    <col min="12460" max="12460" width="1" style="37" customWidth="1"/>
    <col min="12461" max="12461" width="10.85546875" style="37" customWidth="1"/>
    <col min="12462" max="12462" width="1" style="37" customWidth="1"/>
    <col min="12463" max="12463" width="10.85546875" style="37" customWidth="1"/>
    <col min="12464" max="12464" width="1" style="37" customWidth="1"/>
    <col min="12465" max="12465" width="10.85546875" style="37" customWidth="1"/>
    <col min="12466" max="12713" width="9.140625" style="37"/>
    <col min="12714" max="12714" width="51.140625" style="37" customWidth="1"/>
    <col min="12715" max="12715" width="10.85546875" style="37" customWidth="1"/>
    <col min="12716" max="12716" width="1" style="37" customWidth="1"/>
    <col min="12717" max="12717" width="10.85546875" style="37" customWidth="1"/>
    <col min="12718" max="12718" width="1" style="37" customWidth="1"/>
    <col min="12719" max="12719" width="10.85546875" style="37" customWidth="1"/>
    <col min="12720" max="12720" width="1" style="37" customWidth="1"/>
    <col min="12721" max="12721" width="10.85546875" style="37" customWidth="1"/>
    <col min="12722" max="12969" width="9.140625" style="37"/>
    <col min="12970" max="12970" width="51.140625" style="37" customWidth="1"/>
    <col min="12971" max="12971" width="10.85546875" style="37" customWidth="1"/>
    <col min="12972" max="12972" width="1" style="37" customWidth="1"/>
    <col min="12973" max="12973" width="10.85546875" style="37" customWidth="1"/>
    <col min="12974" max="12974" width="1" style="37" customWidth="1"/>
    <col min="12975" max="12975" width="10.85546875" style="37" customWidth="1"/>
    <col min="12976" max="12976" width="1" style="37" customWidth="1"/>
    <col min="12977" max="12977" width="10.85546875" style="37" customWidth="1"/>
    <col min="12978" max="13225" width="9.140625" style="37"/>
    <col min="13226" max="13226" width="51.140625" style="37" customWidth="1"/>
    <col min="13227" max="13227" width="10.85546875" style="37" customWidth="1"/>
    <col min="13228" max="13228" width="1" style="37" customWidth="1"/>
    <col min="13229" max="13229" width="10.85546875" style="37" customWidth="1"/>
    <col min="13230" max="13230" width="1" style="37" customWidth="1"/>
    <col min="13231" max="13231" width="10.85546875" style="37" customWidth="1"/>
    <col min="13232" max="13232" width="1" style="37" customWidth="1"/>
    <col min="13233" max="13233" width="10.85546875" style="37" customWidth="1"/>
    <col min="13234" max="13481" width="9.140625" style="37"/>
    <col min="13482" max="13482" width="51.140625" style="37" customWidth="1"/>
    <col min="13483" max="13483" width="10.85546875" style="37" customWidth="1"/>
    <col min="13484" max="13484" width="1" style="37" customWidth="1"/>
    <col min="13485" max="13485" width="10.85546875" style="37" customWidth="1"/>
    <col min="13486" max="13486" width="1" style="37" customWidth="1"/>
    <col min="13487" max="13487" width="10.85546875" style="37" customWidth="1"/>
    <col min="13488" max="13488" width="1" style="37" customWidth="1"/>
    <col min="13489" max="13489" width="10.85546875" style="37" customWidth="1"/>
    <col min="13490" max="13737" width="9.140625" style="37"/>
    <col min="13738" max="13738" width="51.140625" style="37" customWidth="1"/>
    <col min="13739" max="13739" width="10.85546875" style="37" customWidth="1"/>
    <col min="13740" max="13740" width="1" style="37" customWidth="1"/>
    <col min="13741" max="13741" width="10.85546875" style="37" customWidth="1"/>
    <col min="13742" max="13742" width="1" style="37" customWidth="1"/>
    <col min="13743" max="13743" width="10.85546875" style="37" customWidth="1"/>
    <col min="13744" max="13744" width="1" style="37" customWidth="1"/>
    <col min="13745" max="13745" width="10.85546875" style="37" customWidth="1"/>
    <col min="13746" max="13993" width="9.140625" style="37"/>
    <col min="13994" max="13994" width="51.140625" style="37" customWidth="1"/>
    <col min="13995" max="13995" width="10.85546875" style="37" customWidth="1"/>
    <col min="13996" max="13996" width="1" style="37" customWidth="1"/>
    <col min="13997" max="13997" width="10.85546875" style="37" customWidth="1"/>
    <col min="13998" max="13998" width="1" style="37" customWidth="1"/>
    <col min="13999" max="13999" width="10.85546875" style="37" customWidth="1"/>
    <col min="14000" max="14000" width="1" style="37" customWidth="1"/>
    <col min="14001" max="14001" width="10.85546875" style="37" customWidth="1"/>
    <col min="14002" max="14249" width="9.140625" style="37"/>
    <col min="14250" max="14250" width="51.140625" style="37" customWidth="1"/>
    <col min="14251" max="14251" width="10.85546875" style="37" customWidth="1"/>
    <col min="14252" max="14252" width="1" style="37" customWidth="1"/>
    <col min="14253" max="14253" width="10.85546875" style="37" customWidth="1"/>
    <col min="14254" max="14254" width="1" style="37" customWidth="1"/>
    <col min="14255" max="14255" width="10.85546875" style="37" customWidth="1"/>
    <col min="14256" max="14256" width="1" style="37" customWidth="1"/>
    <col min="14257" max="14257" width="10.85546875" style="37" customWidth="1"/>
    <col min="14258" max="14505" width="9.140625" style="37"/>
    <col min="14506" max="14506" width="51.140625" style="37" customWidth="1"/>
    <col min="14507" max="14507" width="10.85546875" style="37" customWidth="1"/>
    <col min="14508" max="14508" width="1" style="37" customWidth="1"/>
    <col min="14509" max="14509" width="10.85546875" style="37" customWidth="1"/>
    <col min="14510" max="14510" width="1" style="37" customWidth="1"/>
    <col min="14511" max="14511" width="10.85546875" style="37" customWidth="1"/>
    <col min="14512" max="14512" width="1" style="37" customWidth="1"/>
    <col min="14513" max="14513" width="10.85546875" style="37" customWidth="1"/>
    <col min="14514" max="14761" width="9.140625" style="37"/>
    <col min="14762" max="14762" width="51.140625" style="37" customWidth="1"/>
    <col min="14763" max="14763" width="10.85546875" style="37" customWidth="1"/>
    <col min="14764" max="14764" width="1" style="37" customWidth="1"/>
    <col min="14765" max="14765" width="10.85546875" style="37" customWidth="1"/>
    <col min="14766" max="14766" width="1" style="37" customWidth="1"/>
    <col min="14767" max="14767" width="10.85546875" style="37" customWidth="1"/>
    <col min="14768" max="14768" width="1" style="37" customWidth="1"/>
    <col min="14769" max="14769" width="10.85546875" style="37" customWidth="1"/>
    <col min="14770" max="15017" width="9.140625" style="37"/>
    <col min="15018" max="15018" width="51.140625" style="37" customWidth="1"/>
    <col min="15019" max="15019" width="10.85546875" style="37" customWidth="1"/>
    <col min="15020" max="15020" width="1" style="37" customWidth="1"/>
    <col min="15021" max="15021" width="10.85546875" style="37" customWidth="1"/>
    <col min="15022" max="15022" width="1" style="37" customWidth="1"/>
    <col min="15023" max="15023" width="10.85546875" style="37" customWidth="1"/>
    <col min="15024" max="15024" width="1" style="37" customWidth="1"/>
    <col min="15025" max="15025" width="10.85546875" style="37" customWidth="1"/>
    <col min="15026" max="15273" width="9.140625" style="37"/>
    <col min="15274" max="15274" width="51.140625" style="37" customWidth="1"/>
    <col min="15275" max="15275" width="10.85546875" style="37" customWidth="1"/>
    <col min="15276" max="15276" width="1" style="37" customWidth="1"/>
    <col min="15277" max="15277" width="10.85546875" style="37" customWidth="1"/>
    <col min="15278" max="15278" width="1" style="37" customWidth="1"/>
    <col min="15279" max="15279" width="10.85546875" style="37" customWidth="1"/>
    <col min="15280" max="15280" width="1" style="37" customWidth="1"/>
    <col min="15281" max="15281" width="10.85546875" style="37" customWidth="1"/>
    <col min="15282" max="15529" width="9.140625" style="37"/>
    <col min="15530" max="15530" width="51.140625" style="37" customWidth="1"/>
    <col min="15531" max="15531" width="10.85546875" style="37" customWidth="1"/>
    <col min="15532" max="15532" width="1" style="37" customWidth="1"/>
    <col min="15533" max="15533" width="10.85546875" style="37" customWidth="1"/>
    <col min="15534" max="15534" width="1" style="37" customWidth="1"/>
    <col min="15535" max="15535" width="10.85546875" style="37" customWidth="1"/>
    <col min="15536" max="15536" width="1" style="37" customWidth="1"/>
    <col min="15537" max="15537" width="10.85546875" style="37" customWidth="1"/>
    <col min="15538" max="15785" width="9.140625" style="37"/>
    <col min="15786" max="15786" width="51.140625" style="37" customWidth="1"/>
    <col min="15787" max="15787" width="10.85546875" style="37" customWidth="1"/>
    <col min="15788" max="15788" width="1" style="37" customWidth="1"/>
    <col min="15789" max="15789" width="10.85546875" style="37" customWidth="1"/>
    <col min="15790" max="15790" width="1" style="37" customWidth="1"/>
    <col min="15791" max="15791" width="10.85546875" style="37" customWidth="1"/>
    <col min="15792" max="15792" width="1" style="37" customWidth="1"/>
    <col min="15793" max="15793" width="10.85546875" style="37" customWidth="1"/>
    <col min="15794" max="16041" width="9.140625" style="37"/>
    <col min="16042" max="16042" width="51.140625" style="37" customWidth="1"/>
    <col min="16043" max="16043" width="10.85546875" style="37" customWidth="1"/>
    <col min="16044" max="16044" width="1" style="37" customWidth="1"/>
    <col min="16045" max="16045" width="10.85546875" style="37" customWidth="1"/>
    <col min="16046" max="16046" width="1" style="37" customWidth="1"/>
    <col min="16047" max="16047" width="10.85546875" style="37" customWidth="1"/>
    <col min="16048" max="16048" width="1" style="37" customWidth="1"/>
    <col min="16049" max="16049" width="10.85546875" style="37" customWidth="1"/>
    <col min="16050" max="16384" width="9.140625" style="37"/>
  </cols>
  <sheetData>
    <row r="1" spans="1:51" ht="6" customHeight="1"/>
    <row r="2" spans="1:51" s="39" customFormat="1" ht="31.5" customHeight="1">
      <c r="A2" s="1"/>
      <c r="B2" s="14" t="s">
        <v>148</v>
      </c>
      <c r="C2" s="14" t="s">
        <v>149</v>
      </c>
      <c r="D2" s="38"/>
      <c r="E2" s="21">
        <v>2016</v>
      </c>
      <c r="G2" s="21" t="s">
        <v>81</v>
      </c>
      <c r="H2" s="21" t="s">
        <v>83</v>
      </c>
      <c r="I2" s="21" t="s">
        <v>85</v>
      </c>
      <c r="J2" s="21">
        <v>2017</v>
      </c>
      <c r="L2" s="21" t="s">
        <v>91</v>
      </c>
      <c r="M2" s="21" t="s">
        <v>197</v>
      </c>
      <c r="N2" s="21" t="s">
        <v>199</v>
      </c>
      <c r="O2" s="21">
        <v>2018</v>
      </c>
      <c r="Q2" s="21" t="s">
        <v>206</v>
      </c>
      <c r="R2" s="21" t="s">
        <v>208</v>
      </c>
      <c r="S2" s="21" t="s">
        <v>210</v>
      </c>
      <c r="T2" s="21">
        <v>2019</v>
      </c>
      <c r="V2" s="21" t="s">
        <v>221</v>
      </c>
      <c r="W2" s="21" t="s">
        <v>223</v>
      </c>
      <c r="X2" s="21" t="s">
        <v>225</v>
      </c>
      <c r="Y2" s="21">
        <v>2020</v>
      </c>
      <c r="AA2" s="21" t="s">
        <v>239</v>
      </c>
      <c r="AB2" s="21" t="s">
        <v>241</v>
      </c>
      <c r="AC2" s="21" t="s">
        <v>242</v>
      </c>
      <c r="AD2" s="21">
        <v>2021</v>
      </c>
      <c r="AF2" s="21" t="s">
        <v>255</v>
      </c>
      <c r="AG2" s="21" t="s">
        <v>256</v>
      </c>
      <c r="AH2" s="21" t="s">
        <v>262</v>
      </c>
      <c r="AI2" s="21">
        <v>2022</v>
      </c>
      <c r="AK2" s="21" t="s">
        <v>276</v>
      </c>
      <c r="AL2" s="21" t="s">
        <v>277</v>
      </c>
      <c r="AM2" s="21" t="s">
        <v>280</v>
      </c>
      <c r="AN2" s="21">
        <v>2023</v>
      </c>
      <c r="AP2" s="21" t="s">
        <v>293</v>
      </c>
      <c r="AQ2" s="21" t="s">
        <v>295</v>
      </c>
      <c r="AR2" s="21" t="s">
        <v>296</v>
      </c>
      <c r="AS2" s="21" t="s">
        <v>299</v>
      </c>
      <c r="AT2" s="21" t="s">
        <v>300</v>
      </c>
      <c r="AU2" s="21" t="s">
        <v>304</v>
      </c>
      <c r="AV2" s="21" t="s">
        <v>306</v>
      </c>
      <c r="AW2" s="21" t="s">
        <v>307</v>
      </c>
      <c r="AY2" s="21" t="s">
        <v>312</v>
      </c>
    </row>
    <row r="3" spans="1:51" s="64" customFormat="1" ht="18" customHeight="1">
      <c r="A3" s="62"/>
      <c r="B3" s="58" t="s">
        <v>44</v>
      </c>
      <c r="C3" s="58" t="s">
        <v>150</v>
      </c>
      <c r="D3" s="63"/>
      <c r="E3" s="55"/>
      <c r="G3" s="55"/>
      <c r="H3" s="55"/>
      <c r="I3" s="55"/>
      <c r="J3" s="55"/>
      <c r="L3" s="55"/>
      <c r="M3" s="55"/>
      <c r="N3" s="55"/>
      <c r="O3" s="55"/>
      <c r="Q3" s="55"/>
      <c r="R3" s="55"/>
      <c r="S3" s="55"/>
      <c r="T3" s="55"/>
      <c r="V3" s="55"/>
      <c r="W3" s="55"/>
      <c r="X3" s="55"/>
      <c r="Y3" s="55"/>
      <c r="AA3" s="55"/>
      <c r="AB3" s="55"/>
      <c r="AC3" s="55"/>
      <c r="AD3" s="55"/>
      <c r="AF3" s="55"/>
      <c r="AG3" s="55"/>
      <c r="AH3" s="55"/>
      <c r="AI3" s="55"/>
      <c r="AK3" s="55"/>
      <c r="AL3" s="55"/>
      <c r="AM3" s="55"/>
      <c r="AN3" s="55"/>
      <c r="AP3" s="55"/>
      <c r="AQ3" s="55"/>
      <c r="AR3" s="55">
        <v>0</v>
      </c>
      <c r="AS3" s="55"/>
      <c r="AT3" s="55"/>
      <c r="AU3" s="55"/>
      <c r="AV3" s="55"/>
      <c r="AW3" s="55"/>
      <c r="AY3" s="55"/>
    </row>
    <row r="4" spans="1:51" s="83" customFormat="1" ht="18" customHeight="1">
      <c r="A4" s="62"/>
      <c r="B4" s="82" t="s">
        <v>243</v>
      </c>
      <c r="C4" s="58" t="s">
        <v>140</v>
      </c>
      <c r="D4" s="73"/>
      <c r="E4" s="81">
        <v>-13350</v>
      </c>
      <c r="G4" s="81">
        <v>-11526</v>
      </c>
      <c r="H4" s="81">
        <v>8068</v>
      </c>
      <c r="I4" s="81">
        <v>21866</v>
      </c>
      <c r="J4" s="81">
        <v>49558</v>
      </c>
      <c r="L4" s="81">
        <v>3381</v>
      </c>
      <c r="M4" s="81">
        <v>38322</v>
      </c>
      <c r="N4" s="81">
        <v>65897</v>
      </c>
      <c r="O4" s="81">
        <v>82824</v>
      </c>
      <c r="Q4" s="81">
        <v>-8150</v>
      </c>
      <c r="R4" s="81">
        <v>14504</v>
      </c>
      <c r="S4" s="81">
        <v>31877</v>
      </c>
      <c r="T4" s="81">
        <v>57958</v>
      </c>
      <c r="V4" s="81">
        <v>-1139</v>
      </c>
      <c r="W4" s="81">
        <v>10341</v>
      </c>
      <c r="X4" s="81">
        <v>56949</v>
      </c>
      <c r="Y4" s="81">
        <v>93837</v>
      </c>
      <c r="AA4" s="81">
        <v>13980</v>
      </c>
      <c r="AB4" s="81">
        <v>53455</v>
      </c>
      <c r="AC4" s="81">
        <v>92352</v>
      </c>
      <c r="AD4" s="81">
        <v>125691</v>
      </c>
      <c r="AF4" s="81">
        <v>16944</v>
      </c>
      <c r="AG4" s="81">
        <v>44885</v>
      </c>
      <c r="AH4" s="81">
        <v>95665</v>
      </c>
      <c r="AI4" s="81">
        <v>147063</v>
      </c>
      <c r="AK4" s="81">
        <v>-9521</v>
      </c>
      <c r="AL4" s="81">
        <v>-124</v>
      </c>
      <c r="AM4" s="81">
        <v>24276</v>
      </c>
      <c r="AN4" s="81">
        <v>54252</v>
      </c>
      <c r="AP4" s="81">
        <v>19614</v>
      </c>
      <c r="AQ4" s="81">
        <v>44597</v>
      </c>
      <c r="AR4" s="81">
        <v>106545</v>
      </c>
      <c r="AS4" s="81">
        <v>177103</v>
      </c>
      <c r="AT4" s="81">
        <v>4588</v>
      </c>
      <c r="AU4" s="81">
        <v>41345</v>
      </c>
      <c r="AV4" s="81">
        <v>117265</v>
      </c>
      <c r="AW4" s="81">
        <v>222311</v>
      </c>
      <c r="AY4" s="81">
        <v>33230</v>
      </c>
    </row>
    <row r="5" spans="1:51" s="64" customFormat="1" ht="18" customHeight="1">
      <c r="A5" s="65"/>
      <c r="B5" s="59" t="s">
        <v>45</v>
      </c>
      <c r="C5" s="66" t="s">
        <v>151</v>
      </c>
      <c r="D5" s="67"/>
      <c r="E5" s="55"/>
      <c r="G5" s="55"/>
      <c r="H5" s="55"/>
      <c r="I5" s="55"/>
      <c r="J5" s="55"/>
      <c r="L5" s="55"/>
      <c r="M5" s="55"/>
      <c r="N5" s="55"/>
      <c r="O5" s="55"/>
      <c r="Q5" s="55"/>
      <c r="R5" s="55"/>
      <c r="S5" s="55"/>
      <c r="T5" s="55"/>
      <c r="V5" s="55"/>
      <c r="W5" s="55"/>
      <c r="X5" s="55"/>
      <c r="Y5" s="55"/>
      <c r="AA5" s="55"/>
      <c r="AB5" s="55"/>
      <c r="AC5" s="55"/>
      <c r="AD5" s="55"/>
      <c r="AF5" s="55"/>
      <c r="AG5" s="55"/>
      <c r="AH5" s="55"/>
      <c r="AI5" s="55"/>
      <c r="AK5" s="55"/>
      <c r="AL5" s="55"/>
      <c r="AM5" s="55"/>
      <c r="AN5" s="55"/>
      <c r="AP5" s="55"/>
      <c r="AQ5" s="55"/>
      <c r="AR5" s="55"/>
      <c r="AS5" s="55"/>
      <c r="AT5" s="55"/>
      <c r="AU5" s="55"/>
      <c r="AV5" s="55"/>
      <c r="AW5" s="55"/>
      <c r="AY5" s="55"/>
    </row>
    <row r="6" spans="1:51" s="64" customFormat="1" ht="18" customHeight="1">
      <c r="A6" s="65"/>
      <c r="B6" s="57" t="s">
        <v>310</v>
      </c>
      <c r="C6" s="57" t="s">
        <v>311</v>
      </c>
      <c r="D6" s="67"/>
      <c r="E6" s="55"/>
      <c r="G6" s="55"/>
      <c r="H6" s="55"/>
      <c r="I6" s="55"/>
      <c r="J6" s="55"/>
      <c r="L6" s="55"/>
      <c r="M6" s="55"/>
      <c r="N6" s="55"/>
      <c r="O6" s="55"/>
      <c r="Q6" s="55"/>
      <c r="R6" s="55"/>
      <c r="S6" s="55"/>
      <c r="T6" s="55"/>
      <c r="V6" s="55"/>
      <c r="W6" s="55"/>
      <c r="X6" s="55"/>
      <c r="Y6" s="55"/>
      <c r="AA6" s="55"/>
      <c r="AB6" s="55"/>
      <c r="AC6" s="55"/>
      <c r="AD6" s="55"/>
      <c r="AF6" s="55"/>
      <c r="AG6" s="55"/>
      <c r="AH6" s="55"/>
      <c r="AI6" s="55"/>
      <c r="AK6" s="55"/>
      <c r="AL6" s="55"/>
      <c r="AM6" s="55"/>
      <c r="AN6" s="55"/>
      <c r="AP6" s="55"/>
      <c r="AQ6" s="55"/>
      <c r="AR6" s="55"/>
      <c r="AS6" s="56">
        <v>42774</v>
      </c>
      <c r="AT6" s="55"/>
      <c r="AU6" s="55"/>
      <c r="AV6" s="55"/>
      <c r="AW6" s="56">
        <v>-3046</v>
      </c>
      <c r="AY6" s="55">
        <v>11873</v>
      </c>
    </row>
    <row r="7" spans="1:51" s="71" customFormat="1" ht="18" customHeight="1">
      <c r="A7" s="68"/>
      <c r="B7" s="57" t="s">
        <v>263</v>
      </c>
      <c r="C7" s="69" t="s">
        <v>152</v>
      </c>
      <c r="D7" s="70"/>
      <c r="E7" s="56">
        <v>7423</v>
      </c>
      <c r="G7" s="56">
        <v>49</v>
      </c>
      <c r="H7" s="56">
        <v>148</v>
      </c>
      <c r="I7" s="56">
        <v>431</v>
      </c>
      <c r="J7" s="56">
        <v>987</v>
      </c>
      <c r="L7" s="56">
        <v>-99</v>
      </c>
      <c r="M7" s="56">
        <v>125</v>
      </c>
      <c r="N7" s="56">
        <v>212</v>
      </c>
      <c r="O7" s="56">
        <v>419</v>
      </c>
      <c r="Q7" s="56">
        <v>125</v>
      </c>
      <c r="R7" s="56">
        <v>255</v>
      </c>
      <c r="S7" s="56">
        <v>1245</v>
      </c>
      <c r="T7" s="56">
        <v>1180</v>
      </c>
      <c r="V7" s="56">
        <v>9</v>
      </c>
      <c r="W7" s="56">
        <v>103</v>
      </c>
      <c r="X7" s="56">
        <v>144</v>
      </c>
      <c r="Y7" s="56">
        <v>40</v>
      </c>
      <c r="AA7" s="56">
        <v>-10</v>
      </c>
      <c r="AB7" s="56">
        <v>-98</v>
      </c>
      <c r="AC7" s="56">
        <v>-94</v>
      </c>
      <c r="AD7" s="56">
        <v>-133</v>
      </c>
      <c r="AF7" s="56">
        <v>-10</v>
      </c>
      <c r="AG7" s="56">
        <v>-41</v>
      </c>
      <c r="AH7" s="56">
        <v>-33</v>
      </c>
      <c r="AI7" s="56">
        <v>-101</v>
      </c>
      <c r="AK7" s="56">
        <v>2</v>
      </c>
      <c r="AL7" s="56">
        <v>-84</v>
      </c>
      <c r="AM7" s="56">
        <v>254</v>
      </c>
      <c r="AN7" s="56">
        <v>369</v>
      </c>
      <c r="AP7" s="56">
        <v>18</v>
      </c>
      <c r="AQ7" s="56">
        <v>-32</v>
      </c>
      <c r="AR7" s="56">
        <v>0</v>
      </c>
      <c r="AS7" s="56">
        <v>-58</v>
      </c>
      <c r="AT7" s="56">
        <v>-7</v>
      </c>
      <c r="AU7" s="56">
        <v>-26</v>
      </c>
      <c r="AV7" s="56">
        <v>358</v>
      </c>
      <c r="AW7" s="56">
        <v>679</v>
      </c>
      <c r="AY7" s="56">
        <v>247</v>
      </c>
    </row>
    <row r="8" spans="1:51" s="71" customFormat="1" ht="18" customHeight="1">
      <c r="A8" s="68"/>
      <c r="B8" s="57" t="s">
        <v>89</v>
      </c>
      <c r="C8" s="69" t="s">
        <v>153</v>
      </c>
      <c r="D8" s="70"/>
      <c r="E8" s="56">
        <v>8637</v>
      </c>
      <c r="G8" s="56">
        <v>5063</v>
      </c>
      <c r="H8" s="56">
        <v>7024</v>
      </c>
      <c r="I8" s="56">
        <v>5898</v>
      </c>
      <c r="J8" s="56">
        <v>11055</v>
      </c>
      <c r="L8" s="56">
        <v>2195</v>
      </c>
      <c r="M8" s="56">
        <v>5166</v>
      </c>
      <c r="N8" s="56">
        <v>9407</v>
      </c>
      <c r="O8" s="56">
        <v>11798</v>
      </c>
      <c r="Q8" s="56">
        <v>1119</v>
      </c>
      <c r="R8" s="56">
        <v>2052</v>
      </c>
      <c r="S8" s="56">
        <v>3986</v>
      </c>
      <c r="T8" s="56">
        <v>8717</v>
      </c>
      <c r="V8" s="56">
        <v>1821</v>
      </c>
      <c r="W8" s="56">
        <v>4135</v>
      </c>
      <c r="X8" s="56">
        <v>5603</v>
      </c>
      <c r="Y8" s="56">
        <v>8071</v>
      </c>
      <c r="AA8" s="56">
        <v>2238</v>
      </c>
      <c r="AB8" s="56">
        <v>5642</v>
      </c>
      <c r="AC8" s="56">
        <v>8150</v>
      </c>
      <c r="AD8" s="56">
        <v>10825</v>
      </c>
      <c r="AF8" s="56">
        <v>752</v>
      </c>
      <c r="AG8" s="56">
        <v>2789</v>
      </c>
      <c r="AH8" s="56">
        <v>6201</v>
      </c>
      <c r="AI8" s="56">
        <v>9953</v>
      </c>
      <c r="AK8" s="56">
        <v>3106</v>
      </c>
      <c r="AL8" s="56">
        <v>7275</v>
      </c>
      <c r="AM8" s="56">
        <v>11402</v>
      </c>
      <c r="AN8" s="56">
        <v>29017</v>
      </c>
      <c r="AP8" s="56">
        <v>4091</v>
      </c>
      <c r="AQ8" s="56">
        <v>17361</v>
      </c>
      <c r="AR8" s="56">
        <v>20368</v>
      </c>
      <c r="AS8" s="56">
        <v>32869</v>
      </c>
      <c r="AT8" s="56">
        <v>6940</v>
      </c>
      <c r="AU8" s="56">
        <v>13615</v>
      </c>
      <c r="AV8" s="56">
        <v>20561</v>
      </c>
      <c r="AW8" s="56">
        <f>_xlfn.XLOOKUP(B8,[1]DFC!$B$6:$B$18,[1]DFC!$D$6:$D$18)</f>
        <v>29497</v>
      </c>
      <c r="AY8" s="56">
        <v>3189</v>
      </c>
    </row>
    <row r="9" spans="1:51" s="71" customFormat="1" ht="18" customHeight="1">
      <c r="A9" s="68"/>
      <c r="B9" s="57" t="s">
        <v>264</v>
      </c>
      <c r="C9" s="69" t="s">
        <v>154</v>
      </c>
      <c r="D9" s="70"/>
      <c r="E9" s="56">
        <v>2836</v>
      </c>
      <c r="G9" s="56">
        <v>-70</v>
      </c>
      <c r="H9" s="56">
        <v>-2863</v>
      </c>
      <c r="I9" s="56">
        <v>-1618</v>
      </c>
      <c r="J9" s="56">
        <v>-2221</v>
      </c>
      <c r="L9" s="56">
        <v>-109</v>
      </c>
      <c r="M9" s="56">
        <v>167</v>
      </c>
      <c r="N9" s="56">
        <v>-448</v>
      </c>
      <c r="O9" s="56">
        <v>-453</v>
      </c>
      <c r="Q9" s="56">
        <v>292</v>
      </c>
      <c r="R9" s="56">
        <v>-124</v>
      </c>
      <c r="S9" s="56">
        <v>23</v>
      </c>
      <c r="T9" s="56">
        <v>-94</v>
      </c>
      <c r="V9" s="56">
        <v>13</v>
      </c>
      <c r="W9" s="56">
        <v>119</v>
      </c>
      <c r="X9" s="56">
        <v>207</v>
      </c>
      <c r="Y9" s="56">
        <v>47</v>
      </c>
      <c r="AA9" s="56"/>
      <c r="AB9" s="56"/>
      <c r="AC9" s="56">
        <v>0</v>
      </c>
      <c r="AD9" s="56"/>
      <c r="AF9" s="56"/>
      <c r="AG9" s="56"/>
      <c r="AH9" s="56"/>
      <c r="AI9" s="56"/>
      <c r="AK9" s="56"/>
      <c r="AL9" s="56"/>
      <c r="AM9" s="56">
        <v>542</v>
      </c>
      <c r="AN9" s="56"/>
      <c r="AP9" s="56"/>
      <c r="AQ9" s="56">
        <v>0</v>
      </c>
      <c r="AR9" s="56">
        <v>0</v>
      </c>
      <c r="AS9" s="56">
        <v>0</v>
      </c>
      <c r="AT9" s="56"/>
      <c r="AU9" s="56"/>
      <c r="AV9" s="56"/>
      <c r="AW9" s="56">
        <v>0</v>
      </c>
      <c r="AY9" s="56"/>
    </row>
    <row r="10" spans="1:51" s="71" customFormat="1" ht="18" customHeight="1">
      <c r="A10" s="68"/>
      <c r="B10" s="57" t="s">
        <v>265</v>
      </c>
      <c r="C10" s="69" t="s">
        <v>155</v>
      </c>
      <c r="D10" s="70"/>
      <c r="E10" s="56">
        <v>780</v>
      </c>
      <c r="G10" s="56">
        <v>-211</v>
      </c>
      <c r="H10" s="56">
        <v>-780</v>
      </c>
      <c r="I10" s="56">
        <v>586</v>
      </c>
      <c r="J10" s="56">
        <v>451</v>
      </c>
      <c r="L10" s="56">
        <v>-918</v>
      </c>
      <c r="M10" s="56">
        <v>-967</v>
      </c>
      <c r="N10" s="56">
        <v>-1072</v>
      </c>
      <c r="O10" s="56">
        <v>-303</v>
      </c>
      <c r="Q10" s="56">
        <v>-355</v>
      </c>
      <c r="R10" s="56">
        <v>-808</v>
      </c>
      <c r="S10" s="56">
        <v>-619</v>
      </c>
      <c r="T10" s="56">
        <v>1</v>
      </c>
      <c r="V10" s="56">
        <v>-367</v>
      </c>
      <c r="W10" s="56">
        <v>-900</v>
      </c>
      <c r="X10" s="56">
        <v>-817</v>
      </c>
      <c r="Y10" s="56">
        <v>117</v>
      </c>
      <c r="AA10" s="56">
        <v>-497</v>
      </c>
      <c r="AB10" s="56">
        <v>-958</v>
      </c>
      <c r="AC10" s="56">
        <v>-979</v>
      </c>
      <c r="AD10" s="56">
        <v>-729</v>
      </c>
      <c r="AF10" s="56">
        <v>-236</v>
      </c>
      <c r="AG10" s="56">
        <v>147</v>
      </c>
      <c r="AH10" s="56">
        <v>578</v>
      </c>
      <c r="AI10" s="56">
        <v>1641</v>
      </c>
      <c r="AK10" s="56"/>
      <c r="AL10" s="56">
        <v>-249</v>
      </c>
      <c r="AM10" s="56"/>
      <c r="AN10" s="56">
        <v>424</v>
      </c>
      <c r="AP10" s="56">
        <v>274</v>
      </c>
      <c r="AQ10" s="56"/>
      <c r="AR10" s="56">
        <v>0</v>
      </c>
      <c r="AS10" s="56">
        <v>0</v>
      </c>
      <c r="AT10" s="56"/>
      <c r="AU10" s="56"/>
      <c r="AV10" s="56"/>
      <c r="AW10" s="56">
        <f>_xlfn.XLOOKUP(B10,[1]DFC!$B$6:$B$18,[1]DFC!$D$6:$D$18)</f>
        <v>0</v>
      </c>
      <c r="AY10" s="56"/>
    </row>
    <row r="11" spans="1:51" s="71" customFormat="1" ht="18" customHeight="1">
      <c r="A11" s="72"/>
      <c r="B11" s="57" t="s">
        <v>156</v>
      </c>
      <c r="C11" s="69" t="s">
        <v>157</v>
      </c>
      <c r="D11" s="70"/>
      <c r="E11" s="56"/>
      <c r="G11" s="56"/>
      <c r="H11" s="56"/>
      <c r="I11" s="56"/>
      <c r="J11" s="56"/>
      <c r="L11" s="56"/>
      <c r="M11" s="56"/>
      <c r="N11" s="56"/>
      <c r="O11" s="56"/>
      <c r="Q11" s="56"/>
      <c r="R11" s="56"/>
      <c r="S11" s="56"/>
      <c r="T11" s="56"/>
      <c r="V11" s="56"/>
      <c r="W11" s="56"/>
      <c r="X11" s="56"/>
      <c r="Y11" s="56"/>
      <c r="AA11" s="56"/>
      <c r="AB11" s="56"/>
      <c r="AC11" s="56">
        <v>0</v>
      </c>
      <c r="AD11" s="56"/>
      <c r="AF11" s="56"/>
      <c r="AG11" s="56"/>
      <c r="AH11" s="56"/>
      <c r="AI11" s="56"/>
      <c r="AK11" s="56"/>
      <c r="AL11" s="56"/>
      <c r="AM11" s="56"/>
      <c r="AN11" s="56"/>
      <c r="AP11" s="56"/>
      <c r="AQ11" s="56"/>
      <c r="AR11" s="56">
        <v>0</v>
      </c>
      <c r="AS11" s="56">
        <v>0</v>
      </c>
      <c r="AT11" s="56"/>
      <c r="AU11" s="56"/>
      <c r="AV11" s="56"/>
      <c r="AW11" s="56">
        <v>0</v>
      </c>
      <c r="AY11" s="56"/>
    </row>
    <row r="12" spans="1:51" s="71" customFormat="1" ht="18" customHeight="1">
      <c r="A12" s="72"/>
      <c r="B12" s="57" t="s">
        <v>46</v>
      </c>
      <c r="C12" s="69" t="s">
        <v>158</v>
      </c>
      <c r="D12" s="70"/>
      <c r="E12" s="56">
        <v>21927</v>
      </c>
      <c r="G12" s="56">
        <v>5430</v>
      </c>
      <c r="H12" s="56">
        <v>12417</v>
      </c>
      <c r="I12" s="56">
        <v>17945</v>
      </c>
      <c r="J12" s="56">
        <v>24859</v>
      </c>
      <c r="L12" s="56">
        <v>5500</v>
      </c>
      <c r="M12" s="56">
        <v>12109</v>
      </c>
      <c r="N12" s="56">
        <v>18570</v>
      </c>
      <c r="O12" s="56">
        <v>25532</v>
      </c>
      <c r="Q12" s="56">
        <v>5597</v>
      </c>
      <c r="R12" s="56">
        <v>11997</v>
      </c>
      <c r="S12" s="56">
        <v>18115</v>
      </c>
      <c r="T12" s="56">
        <v>24627</v>
      </c>
      <c r="V12" s="56">
        <v>6416</v>
      </c>
      <c r="W12" s="56">
        <v>13190</v>
      </c>
      <c r="X12" s="56">
        <v>19800</v>
      </c>
      <c r="Y12" s="56">
        <v>26397</v>
      </c>
      <c r="AA12" s="56">
        <v>6459</v>
      </c>
      <c r="AB12" s="56">
        <v>12879</v>
      </c>
      <c r="AC12" s="56">
        <v>20149</v>
      </c>
      <c r="AD12" s="56">
        <v>27679</v>
      </c>
      <c r="AF12" s="56">
        <v>7523</v>
      </c>
      <c r="AG12" s="56">
        <v>15408</v>
      </c>
      <c r="AH12" s="56">
        <v>23661</v>
      </c>
      <c r="AI12" s="56">
        <v>31994</v>
      </c>
      <c r="AK12" s="56">
        <v>8469</v>
      </c>
      <c r="AL12" s="56">
        <v>17597</v>
      </c>
      <c r="AM12" s="56">
        <v>26785</v>
      </c>
      <c r="AN12" s="56">
        <v>36189</v>
      </c>
      <c r="AP12" s="56">
        <v>9520</v>
      </c>
      <c r="AQ12" s="56">
        <v>18467</v>
      </c>
      <c r="AR12" s="56">
        <v>27807</v>
      </c>
      <c r="AS12" s="56">
        <v>37683</v>
      </c>
      <c r="AT12" s="56">
        <v>9422</v>
      </c>
      <c r="AU12" s="56">
        <v>19032</v>
      </c>
      <c r="AV12" s="56">
        <v>28576</v>
      </c>
      <c r="AW12" s="56">
        <f>_xlfn.XLOOKUP(B12,[1]DFC!$B$6:$B$18,[1]DFC!$D$6:$D$18)</f>
        <v>38306</v>
      </c>
      <c r="AY12" s="56">
        <v>10007</v>
      </c>
    </row>
    <row r="13" spans="1:51" s="71" customFormat="1" ht="18" customHeight="1">
      <c r="A13" s="68"/>
      <c r="B13" s="57" t="s">
        <v>267</v>
      </c>
      <c r="C13" s="69" t="s">
        <v>159</v>
      </c>
      <c r="D13" s="70"/>
      <c r="E13" s="56">
        <v>3721</v>
      </c>
      <c r="G13" s="56"/>
      <c r="H13" s="56">
        <v>-279</v>
      </c>
      <c r="I13" s="56">
        <v>-279</v>
      </c>
      <c r="J13" s="56">
        <v>990</v>
      </c>
      <c r="L13" s="56"/>
      <c r="M13" s="56"/>
      <c r="N13" s="56">
        <v>712</v>
      </c>
      <c r="O13" s="56">
        <v>4839</v>
      </c>
      <c r="Q13" s="56"/>
      <c r="R13" s="56">
        <v>140</v>
      </c>
      <c r="S13" s="56">
        <v>140</v>
      </c>
      <c r="T13" s="56">
        <v>-6135</v>
      </c>
      <c r="V13" s="56">
        <v>-21</v>
      </c>
      <c r="W13" s="56">
        <v>16749</v>
      </c>
      <c r="X13" s="56">
        <v>17499</v>
      </c>
      <c r="Y13" s="56">
        <v>17762</v>
      </c>
      <c r="AA13" s="56"/>
      <c r="AB13" s="56">
        <v>5550</v>
      </c>
      <c r="AC13" s="56">
        <v>5732</v>
      </c>
      <c r="AD13" s="56">
        <v>5817</v>
      </c>
      <c r="AF13" s="56"/>
      <c r="AG13" s="56"/>
      <c r="AH13" s="56"/>
      <c r="AI13" s="56">
        <v>478</v>
      </c>
      <c r="AK13" s="56">
        <v>0</v>
      </c>
      <c r="AL13" s="56"/>
      <c r="AM13" s="56">
        <v>7353</v>
      </c>
      <c r="AN13" s="56">
        <v>1958</v>
      </c>
      <c r="AP13" s="56"/>
      <c r="AQ13" s="56"/>
      <c r="AR13" s="56">
        <v>1685</v>
      </c>
      <c r="AS13" s="56">
        <v>3079</v>
      </c>
      <c r="AT13" s="56">
        <v>652</v>
      </c>
      <c r="AU13" s="56">
        <v>654</v>
      </c>
      <c r="AV13" s="56">
        <v>8141</v>
      </c>
      <c r="AW13" s="56">
        <f>_xlfn.XLOOKUP(B13,[1]DFC!$B$6:$B$18,[1]DFC!$D$6:$D$18)</f>
        <v>8156</v>
      </c>
      <c r="AY13" s="56">
        <v>-14</v>
      </c>
    </row>
    <row r="14" spans="1:51" s="71" customFormat="1" ht="18" customHeight="1">
      <c r="A14" s="68"/>
      <c r="B14" s="57" t="s">
        <v>283</v>
      </c>
      <c r="C14" s="69" t="s">
        <v>287</v>
      </c>
      <c r="D14" s="70"/>
      <c r="E14" s="56"/>
      <c r="G14" s="56"/>
      <c r="H14" s="56"/>
      <c r="I14" s="56"/>
      <c r="J14" s="56"/>
      <c r="L14" s="56"/>
      <c r="M14" s="56"/>
      <c r="N14" s="56"/>
      <c r="O14" s="56"/>
      <c r="Q14" s="56"/>
      <c r="R14" s="56"/>
      <c r="S14" s="56"/>
      <c r="T14" s="56"/>
      <c r="V14" s="56"/>
      <c r="W14" s="56"/>
      <c r="X14" s="56"/>
      <c r="Y14" s="56"/>
      <c r="AA14" s="56"/>
      <c r="AB14" s="56"/>
      <c r="AC14" s="56"/>
      <c r="AD14" s="56"/>
      <c r="AF14" s="56"/>
      <c r="AG14" s="56"/>
      <c r="AH14" s="56"/>
      <c r="AI14" s="56"/>
      <c r="AK14" s="56"/>
      <c r="AL14" s="56"/>
      <c r="AM14" s="56"/>
      <c r="AN14" s="56">
        <v>7044</v>
      </c>
      <c r="AP14" s="56"/>
      <c r="AQ14" s="56"/>
      <c r="AR14" s="56">
        <v>0</v>
      </c>
      <c r="AS14" s="56">
        <v>0</v>
      </c>
      <c r="AT14" s="56"/>
      <c r="AU14" s="56"/>
      <c r="AV14" s="56"/>
      <c r="AW14" s="56">
        <v>0</v>
      </c>
      <c r="AY14" s="56"/>
    </row>
    <row r="15" spans="1:51" s="71" customFormat="1" ht="18" customHeight="1">
      <c r="A15" s="68"/>
      <c r="B15" s="57" t="s">
        <v>284</v>
      </c>
      <c r="C15" s="69" t="s">
        <v>288</v>
      </c>
      <c r="D15" s="70"/>
      <c r="E15" s="56"/>
      <c r="G15" s="56"/>
      <c r="H15" s="56"/>
      <c r="I15" s="56"/>
      <c r="J15" s="56"/>
      <c r="L15" s="56"/>
      <c r="M15" s="56"/>
      <c r="N15" s="56"/>
      <c r="O15" s="56"/>
      <c r="Q15" s="56"/>
      <c r="R15" s="56"/>
      <c r="S15" s="56"/>
      <c r="T15" s="56"/>
      <c r="V15" s="56"/>
      <c r="W15" s="56"/>
      <c r="X15" s="56"/>
      <c r="Y15" s="56"/>
      <c r="AA15" s="56"/>
      <c r="AB15" s="56"/>
      <c r="AC15" s="56"/>
      <c r="AD15" s="56"/>
      <c r="AF15" s="56"/>
      <c r="AG15" s="56"/>
      <c r="AH15" s="56"/>
      <c r="AI15" s="56"/>
      <c r="AK15" s="56"/>
      <c r="AL15" s="56"/>
      <c r="AM15" s="56"/>
      <c r="AN15" s="56">
        <v>18094</v>
      </c>
      <c r="AP15" s="56"/>
      <c r="AQ15" s="56"/>
      <c r="AR15" s="56">
        <v>0</v>
      </c>
      <c r="AS15" s="56">
        <v>0</v>
      </c>
      <c r="AT15" s="56"/>
      <c r="AU15" s="56"/>
      <c r="AV15" s="56"/>
      <c r="AW15" s="56">
        <v>0</v>
      </c>
      <c r="AY15" s="56"/>
    </row>
    <row r="16" spans="1:51" s="71" customFormat="1" ht="18" customHeight="1">
      <c r="A16" s="68"/>
      <c r="B16" s="57" t="s">
        <v>285</v>
      </c>
      <c r="C16" s="69" t="s">
        <v>289</v>
      </c>
      <c r="D16" s="70"/>
      <c r="E16" s="56"/>
      <c r="G16" s="56"/>
      <c r="H16" s="56"/>
      <c r="I16" s="56"/>
      <c r="J16" s="56"/>
      <c r="L16" s="56"/>
      <c r="M16" s="56"/>
      <c r="N16" s="56"/>
      <c r="O16" s="56"/>
      <c r="Q16" s="56"/>
      <c r="R16" s="56"/>
      <c r="S16" s="56"/>
      <c r="T16" s="56"/>
      <c r="V16" s="56"/>
      <c r="W16" s="56"/>
      <c r="X16" s="56"/>
      <c r="Y16" s="56"/>
      <c r="AA16" s="56"/>
      <c r="AB16" s="56"/>
      <c r="AC16" s="56"/>
      <c r="AD16" s="56"/>
      <c r="AF16" s="56"/>
      <c r="AG16" s="56"/>
      <c r="AH16" s="56"/>
      <c r="AI16" s="56"/>
      <c r="AK16" s="56"/>
      <c r="AL16" s="56"/>
      <c r="AM16" s="56"/>
      <c r="AN16" s="56">
        <v>-5153</v>
      </c>
      <c r="AP16" s="56"/>
      <c r="AQ16" s="56"/>
      <c r="AR16" s="56">
        <v>0</v>
      </c>
      <c r="AS16" s="56">
        <v>0</v>
      </c>
      <c r="AT16" s="56"/>
      <c r="AU16" s="56"/>
      <c r="AV16" s="56"/>
      <c r="AW16" s="56">
        <v>0</v>
      </c>
      <c r="AY16" s="56"/>
    </row>
    <row r="17" spans="1:51" s="71" customFormat="1" ht="24" customHeight="1">
      <c r="A17" s="68"/>
      <c r="B17" s="57" t="s">
        <v>160</v>
      </c>
      <c r="C17" s="69" t="s">
        <v>161</v>
      </c>
      <c r="D17" s="70"/>
      <c r="E17" s="56">
        <v>-1280</v>
      </c>
      <c r="G17" s="56">
        <v>-920</v>
      </c>
      <c r="H17" s="56">
        <v>-2443</v>
      </c>
      <c r="I17" s="56">
        <v>-2443</v>
      </c>
      <c r="J17" s="56">
        <v>-2443</v>
      </c>
      <c r="L17" s="56"/>
      <c r="M17" s="56"/>
      <c r="N17" s="56"/>
      <c r="O17" s="56"/>
      <c r="Q17" s="56"/>
      <c r="R17" s="56"/>
      <c r="S17" s="56"/>
      <c r="T17" s="56"/>
      <c r="V17" s="56"/>
      <c r="W17" s="56"/>
      <c r="X17" s="56"/>
      <c r="Y17" s="56"/>
      <c r="AA17" s="56"/>
      <c r="AB17" s="56"/>
      <c r="AC17" s="56"/>
      <c r="AD17" s="56"/>
      <c r="AF17" s="56"/>
      <c r="AG17" s="56"/>
      <c r="AH17" s="56"/>
      <c r="AI17" s="56"/>
      <c r="AK17" s="56"/>
      <c r="AL17" s="56"/>
      <c r="AM17" s="56"/>
      <c r="AN17" s="56"/>
      <c r="AP17" s="56"/>
      <c r="AQ17" s="56"/>
      <c r="AR17" s="56">
        <v>0</v>
      </c>
      <c r="AS17" s="56">
        <v>0</v>
      </c>
      <c r="AT17" s="56"/>
      <c r="AU17" s="56"/>
      <c r="AV17" s="56"/>
      <c r="AW17" s="56">
        <v>0</v>
      </c>
      <c r="AY17" s="56"/>
    </row>
    <row r="18" spans="1:51" s="71" customFormat="1" ht="18" customHeight="1">
      <c r="A18" s="68"/>
      <c r="B18" s="57" t="s">
        <v>162</v>
      </c>
      <c r="C18" s="69" t="s">
        <v>163</v>
      </c>
      <c r="D18" s="70"/>
      <c r="E18" s="56">
        <v>-21</v>
      </c>
      <c r="G18" s="56">
        <v>34</v>
      </c>
      <c r="H18" s="56">
        <v>-52</v>
      </c>
      <c r="I18" s="56">
        <v>-6</v>
      </c>
      <c r="J18" s="56">
        <v>-277</v>
      </c>
      <c r="L18" s="56">
        <v>-59</v>
      </c>
      <c r="M18" s="56">
        <v>110</v>
      </c>
      <c r="N18" s="56">
        <v>-154</v>
      </c>
      <c r="O18" s="56">
        <v>13</v>
      </c>
      <c r="Q18" s="56">
        <v>-62</v>
      </c>
      <c r="R18" s="56">
        <v>-143</v>
      </c>
      <c r="S18" s="56">
        <v>-219</v>
      </c>
      <c r="T18" s="56">
        <v>-326</v>
      </c>
      <c r="V18" s="56">
        <v>-63</v>
      </c>
      <c r="W18" s="56">
        <v>-330</v>
      </c>
      <c r="X18" s="56">
        <v>-140</v>
      </c>
      <c r="Y18" s="56">
        <v>-205</v>
      </c>
      <c r="AA18" s="56">
        <v>-11</v>
      </c>
      <c r="AB18" s="56">
        <v>-72</v>
      </c>
      <c r="AC18" s="56">
        <v>-453</v>
      </c>
      <c r="AD18" s="56">
        <v>-2552</v>
      </c>
      <c r="AF18" s="56">
        <v>-591</v>
      </c>
      <c r="AG18" s="56">
        <v>-1687</v>
      </c>
      <c r="AH18" s="56">
        <v>-2294</v>
      </c>
      <c r="AI18" s="56">
        <v>-3227</v>
      </c>
      <c r="AK18" s="56">
        <v>-207</v>
      </c>
      <c r="AL18" s="56">
        <v>-938</v>
      </c>
      <c r="AM18" s="56">
        <v>-1042</v>
      </c>
      <c r="AN18" s="56">
        <v>-307</v>
      </c>
      <c r="AP18" s="56">
        <v>-10</v>
      </c>
      <c r="AQ18" s="56">
        <v>-132</v>
      </c>
      <c r="AR18" s="56">
        <v>-346</v>
      </c>
      <c r="AS18" s="56">
        <v>-441</v>
      </c>
      <c r="AT18" s="56">
        <v>-74</v>
      </c>
      <c r="AU18" s="56">
        <v>-116</v>
      </c>
      <c r="AV18" s="56">
        <v>-1181</v>
      </c>
      <c r="AW18" s="56">
        <f>_xlfn.XLOOKUP(B18,[1]DFC!$B$6:$B$18,[1]DFC!$D$6:$D$18)</f>
        <v>-1880</v>
      </c>
      <c r="AY18" s="56">
        <v>-81</v>
      </c>
    </row>
    <row r="19" spans="1:51" s="71" customFormat="1" ht="18" customHeight="1">
      <c r="A19" s="68"/>
      <c r="B19" s="57" t="s">
        <v>164</v>
      </c>
      <c r="C19" s="69" t="s">
        <v>165</v>
      </c>
      <c r="D19" s="70"/>
      <c r="E19" s="56">
        <v>481</v>
      </c>
      <c r="G19" s="56">
        <v>1361</v>
      </c>
      <c r="H19" s="56">
        <v>-1476</v>
      </c>
      <c r="I19" s="56">
        <v>-1472</v>
      </c>
      <c r="J19" s="56">
        <v>-1456</v>
      </c>
      <c r="L19" s="56">
        <v>-78</v>
      </c>
      <c r="M19" s="56">
        <v>170</v>
      </c>
      <c r="N19" s="56">
        <v>-73</v>
      </c>
      <c r="O19" s="56">
        <v>-73</v>
      </c>
      <c r="Q19" s="56"/>
      <c r="R19" s="56"/>
      <c r="S19" s="56"/>
      <c r="T19" s="56">
        <v>15835</v>
      </c>
      <c r="V19" s="56">
        <v>21</v>
      </c>
      <c r="W19" s="56">
        <v>2330</v>
      </c>
      <c r="X19" s="56">
        <v>2901</v>
      </c>
      <c r="Y19" s="56">
        <v>2902</v>
      </c>
      <c r="AA19" s="56"/>
      <c r="AB19" s="56">
        <v>0</v>
      </c>
      <c r="AC19" s="56">
        <v>3</v>
      </c>
      <c r="AD19" s="56">
        <v>3</v>
      </c>
      <c r="AF19" s="56"/>
      <c r="AG19" s="56"/>
      <c r="AH19" s="56">
        <v>0</v>
      </c>
      <c r="AI19" s="56">
        <v>252</v>
      </c>
      <c r="AK19" s="56">
        <v>14</v>
      </c>
      <c r="AL19" s="56">
        <v>14</v>
      </c>
      <c r="AM19" s="56">
        <v>-486</v>
      </c>
      <c r="AN19" s="56">
        <v>-486</v>
      </c>
      <c r="AP19" s="56">
        <v>-111</v>
      </c>
      <c r="AQ19" s="56">
        <v>-375</v>
      </c>
      <c r="AR19" s="56">
        <v>-706</v>
      </c>
      <c r="AS19" s="56">
        <v>-1045</v>
      </c>
      <c r="AT19" s="56">
        <v>-333</v>
      </c>
      <c r="AU19" s="56">
        <v>-666</v>
      </c>
      <c r="AV19" s="56">
        <v>-889</v>
      </c>
      <c r="AW19" s="56">
        <f>_xlfn.XLOOKUP(B19,[1]DFC!$B$6:$B$18,[1]DFC!$D$6:$D$18)</f>
        <v>-889</v>
      </c>
      <c r="AY19" s="56">
        <v>20</v>
      </c>
    </row>
    <row r="20" spans="1:51" s="71" customFormat="1" ht="18" customHeight="1">
      <c r="A20" s="68"/>
      <c r="B20" s="57" t="s">
        <v>166</v>
      </c>
      <c r="C20" s="69" t="s">
        <v>167</v>
      </c>
      <c r="D20" s="70"/>
      <c r="E20" s="56">
        <v>-4706</v>
      </c>
      <c r="G20" s="56">
        <v>1616</v>
      </c>
      <c r="H20" s="56">
        <v>8262</v>
      </c>
      <c r="I20" s="56">
        <v>9504</v>
      </c>
      <c r="J20" s="56">
        <v>16657</v>
      </c>
      <c r="L20" s="56">
        <v>4949</v>
      </c>
      <c r="M20" s="56">
        <v>16189</v>
      </c>
      <c r="N20" s="56">
        <v>21981</v>
      </c>
      <c r="O20" s="56">
        <v>25656</v>
      </c>
      <c r="Q20" s="56">
        <v>4655</v>
      </c>
      <c r="R20" s="56">
        <v>7658</v>
      </c>
      <c r="S20" s="56">
        <v>13569</v>
      </c>
      <c r="T20" s="56">
        <v>15650</v>
      </c>
      <c r="V20" s="56">
        <v>16061</v>
      </c>
      <c r="W20" s="56">
        <v>22304</v>
      </c>
      <c r="X20" s="56">
        <v>28351</v>
      </c>
      <c r="Y20" s="56">
        <v>31324</v>
      </c>
      <c r="AA20" s="56">
        <v>6414</v>
      </c>
      <c r="AB20" s="56">
        <v>10014</v>
      </c>
      <c r="AC20" s="56">
        <v>15451</v>
      </c>
      <c r="AD20" s="56">
        <v>20892</v>
      </c>
      <c r="AF20" s="56">
        <v>6882</v>
      </c>
      <c r="AG20" s="56">
        <v>17963</v>
      </c>
      <c r="AH20" s="56">
        <v>27276</v>
      </c>
      <c r="AI20" s="56">
        <v>35975</v>
      </c>
      <c r="AK20" s="56">
        <v>10272</v>
      </c>
      <c r="AL20" s="56">
        <v>33815</v>
      </c>
      <c r="AM20" s="56">
        <v>45072</v>
      </c>
      <c r="AN20" s="56">
        <v>53772</v>
      </c>
      <c r="AP20" s="56">
        <v>8592</v>
      </c>
      <c r="AQ20" s="56">
        <v>16764</v>
      </c>
      <c r="AR20" s="56">
        <v>21207</v>
      </c>
      <c r="AS20" s="56">
        <v>28537</v>
      </c>
      <c r="AT20" s="56">
        <v>5725</v>
      </c>
      <c r="AU20" s="56">
        <v>11976</v>
      </c>
      <c r="AV20" s="56">
        <v>22149</v>
      </c>
      <c r="AW20" s="56">
        <f>_xlfn.XLOOKUP(B20,[1]DFC!$B$6:$B$18,[1]DFC!$D$6:$D$18)</f>
        <v>32866</v>
      </c>
      <c r="AY20" s="56">
        <v>8113</v>
      </c>
    </row>
    <row r="21" spans="1:51" s="71" customFormat="1" ht="18" customHeight="1">
      <c r="A21" s="68"/>
      <c r="B21" s="57" t="s">
        <v>15</v>
      </c>
      <c r="C21" s="69" t="s">
        <v>97</v>
      </c>
      <c r="D21" s="70"/>
      <c r="E21" s="56">
        <v>28050</v>
      </c>
      <c r="G21" s="56">
        <v>5702</v>
      </c>
      <c r="H21" s="56">
        <v>3061</v>
      </c>
      <c r="I21" s="56">
        <v>7790</v>
      </c>
      <c r="J21" s="56">
        <v>5679</v>
      </c>
      <c r="L21" s="56">
        <v>1314</v>
      </c>
      <c r="M21" s="56">
        <v>-5014</v>
      </c>
      <c r="N21" s="56">
        <v>-5738</v>
      </c>
      <c r="O21" s="56">
        <v>-4562</v>
      </c>
      <c r="Q21" s="56">
        <v>405</v>
      </c>
      <c r="R21" s="56">
        <v>1353</v>
      </c>
      <c r="S21" s="56">
        <v>1250</v>
      </c>
      <c r="T21" s="56">
        <v>3064</v>
      </c>
      <c r="V21" s="56">
        <v>-13681</v>
      </c>
      <c r="W21" s="56">
        <v>-14990</v>
      </c>
      <c r="X21" s="56">
        <v>-16950</v>
      </c>
      <c r="Y21" s="56">
        <v>-15597</v>
      </c>
      <c r="AA21" s="56">
        <v>-1275</v>
      </c>
      <c r="AB21" s="56">
        <v>-1962</v>
      </c>
      <c r="AC21" s="56">
        <v>-1962</v>
      </c>
      <c r="AD21" s="56">
        <v>-1962</v>
      </c>
      <c r="AF21" s="56"/>
      <c r="AG21" s="56"/>
      <c r="AH21" s="56">
        <v>-87</v>
      </c>
      <c r="AI21" s="56">
        <v>-8</v>
      </c>
      <c r="AK21" s="56">
        <v>-1097</v>
      </c>
      <c r="AL21" s="56">
        <v>-1617</v>
      </c>
      <c r="AM21" s="56">
        <v>-1221</v>
      </c>
      <c r="AN21" s="56">
        <v>-1785</v>
      </c>
      <c r="AP21" s="56">
        <v>424</v>
      </c>
      <c r="AQ21" s="56">
        <v>328</v>
      </c>
      <c r="AR21" s="56">
        <v>379</v>
      </c>
      <c r="AS21" s="56">
        <v>1196</v>
      </c>
      <c r="AT21" s="56">
        <v>-114</v>
      </c>
      <c r="AU21" s="56">
        <v>3230</v>
      </c>
      <c r="AV21" s="56">
        <v>3336</v>
      </c>
      <c r="AW21" s="56">
        <f>_xlfn.XLOOKUP(B21,[1]DFC!$B$6:$B$18,[1]DFC!$D$6:$D$18)</f>
        <v>4029</v>
      </c>
      <c r="AY21" s="56">
        <v>-771</v>
      </c>
    </row>
    <row r="22" spans="1:51" s="71" customFormat="1" ht="18" customHeight="1">
      <c r="A22" s="68"/>
      <c r="B22" s="57" t="s">
        <v>244</v>
      </c>
      <c r="C22" s="69" t="s">
        <v>121</v>
      </c>
      <c r="D22" s="70"/>
      <c r="E22" s="56">
        <v>157</v>
      </c>
      <c r="G22" s="56">
        <v>225</v>
      </c>
      <c r="H22" s="56">
        <v>-320</v>
      </c>
      <c r="I22" s="56">
        <v>-185</v>
      </c>
      <c r="J22" s="56">
        <v>62</v>
      </c>
      <c r="L22" s="56">
        <v>297</v>
      </c>
      <c r="M22" s="56">
        <v>-206</v>
      </c>
      <c r="N22" s="56">
        <v>3893</v>
      </c>
      <c r="O22" s="56">
        <v>4094</v>
      </c>
      <c r="Q22" s="56">
        <v>188</v>
      </c>
      <c r="R22" s="56">
        <v>138</v>
      </c>
      <c r="S22" s="56">
        <v>-757</v>
      </c>
      <c r="T22" s="56">
        <v>-4465</v>
      </c>
      <c r="V22" s="56">
        <v>152</v>
      </c>
      <c r="W22" s="56">
        <v>-210</v>
      </c>
      <c r="X22" s="56">
        <v>2902</v>
      </c>
      <c r="Y22" s="56">
        <v>2404</v>
      </c>
      <c r="AA22" s="56">
        <v>-597</v>
      </c>
      <c r="AB22" s="56">
        <v>-1569</v>
      </c>
      <c r="AC22" s="56">
        <v>-1626</v>
      </c>
      <c r="AD22" s="56">
        <v>-1454</v>
      </c>
      <c r="AF22" s="56">
        <v>-867</v>
      </c>
      <c r="AG22" s="56">
        <v>-496</v>
      </c>
      <c r="AH22" s="56">
        <v>149</v>
      </c>
      <c r="AI22" s="56">
        <v>154</v>
      </c>
      <c r="AK22" s="56"/>
      <c r="AL22" s="56">
        <v>-108</v>
      </c>
      <c r="AM22" s="56">
        <v>-180</v>
      </c>
      <c r="AN22" s="56">
        <v>-826</v>
      </c>
      <c r="AP22" s="56">
        <v>-119</v>
      </c>
      <c r="AQ22" s="56">
        <v>2274</v>
      </c>
      <c r="AR22" s="56">
        <v>1484</v>
      </c>
      <c r="AS22" s="56">
        <v>862</v>
      </c>
      <c r="AT22" s="56">
        <v>45</v>
      </c>
      <c r="AU22" s="56">
        <v>-225</v>
      </c>
      <c r="AV22" s="56">
        <v>-214</v>
      </c>
      <c r="AW22" s="56">
        <v>346</v>
      </c>
      <c r="AY22" s="56">
        <v>-441</v>
      </c>
    </row>
    <row r="23" spans="1:51" s="71" customFormat="1" ht="18" customHeight="1">
      <c r="A23" s="72"/>
      <c r="B23" s="57" t="s">
        <v>266</v>
      </c>
      <c r="C23" s="69" t="s">
        <v>269</v>
      </c>
      <c r="D23" s="70"/>
      <c r="E23" s="56">
        <v>1585</v>
      </c>
      <c r="G23" s="56">
        <v>358</v>
      </c>
      <c r="H23" s="56">
        <v>655</v>
      </c>
      <c r="I23" s="56">
        <v>854</v>
      </c>
      <c r="J23" s="56">
        <v>1053</v>
      </c>
      <c r="L23" s="56">
        <v>220</v>
      </c>
      <c r="M23" s="56">
        <v>361</v>
      </c>
      <c r="N23" s="56">
        <v>510</v>
      </c>
      <c r="O23" s="56">
        <v>662</v>
      </c>
      <c r="Q23" s="56">
        <v>162</v>
      </c>
      <c r="R23" s="56">
        <v>325</v>
      </c>
      <c r="S23" s="56">
        <v>469</v>
      </c>
      <c r="T23" s="56">
        <v>591</v>
      </c>
      <c r="V23" s="56">
        <v>37</v>
      </c>
      <c r="W23" s="56">
        <v>72</v>
      </c>
      <c r="X23" s="56">
        <v>109</v>
      </c>
      <c r="Y23" s="56">
        <v>145</v>
      </c>
      <c r="AA23" s="56">
        <v>110</v>
      </c>
      <c r="AB23" s="56">
        <v>248</v>
      </c>
      <c r="AC23" s="56">
        <v>376</v>
      </c>
      <c r="AD23" s="56">
        <v>481</v>
      </c>
      <c r="AF23" s="56">
        <v>307</v>
      </c>
      <c r="AG23" s="56">
        <v>1673</v>
      </c>
      <c r="AH23" s="56">
        <v>3264</v>
      </c>
      <c r="AI23" s="56">
        <v>8100</v>
      </c>
      <c r="AK23" s="56"/>
      <c r="AL23" s="56">
        <v>4972</v>
      </c>
      <c r="AM23" s="56">
        <v>6820</v>
      </c>
      <c r="AN23" s="56">
        <v>9642</v>
      </c>
      <c r="AP23" s="56">
        <v>-4496</v>
      </c>
      <c r="AQ23" s="56">
        <v>-2469</v>
      </c>
      <c r="AR23" s="56">
        <v>3053</v>
      </c>
      <c r="AS23" s="56">
        <v>7199</v>
      </c>
      <c r="AT23" s="56">
        <v>1673</v>
      </c>
      <c r="AU23" s="56">
        <v>2573</v>
      </c>
      <c r="AV23" s="56">
        <v>5595</v>
      </c>
      <c r="AW23" s="56">
        <v>7946</v>
      </c>
      <c r="AY23" s="56">
        <v>221</v>
      </c>
    </row>
    <row r="24" spans="1:51" s="71" customFormat="1" ht="18" customHeight="1">
      <c r="A24" s="72"/>
      <c r="B24" s="57" t="s">
        <v>258</v>
      </c>
      <c r="C24" s="69" t="s">
        <v>270</v>
      </c>
      <c r="D24" s="70"/>
      <c r="E24" s="56"/>
      <c r="G24" s="56"/>
      <c r="H24" s="56"/>
      <c r="I24" s="56"/>
      <c r="J24" s="56"/>
      <c r="L24" s="56"/>
      <c r="M24" s="56"/>
      <c r="N24" s="56"/>
      <c r="O24" s="56"/>
      <c r="Q24" s="56"/>
      <c r="R24" s="56"/>
      <c r="S24" s="56"/>
      <c r="T24" s="56"/>
      <c r="V24" s="56"/>
      <c r="W24" s="56"/>
      <c r="X24" s="56"/>
      <c r="Y24" s="56"/>
      <c r="AA24" s="56"/>
      <c r="AB24" s="56"/>
      <c r="AC24" s="56"/>
      <c r="AD24" s="56"/>
      <c r="AF24" s="56">
        <v>207</v>
      </c>
      <c r="AG24" s="56">
        <v>399</v>
      </c>
      <c r="AH24" s="56">
        <v>660</v>
      </c>
      <c r="AI24" s="56">
        <v>910</v>
      </c>
      <c r="AK24" s="56"/>
      <c r="AL24" s="56">
        <v>771</v>
      </c>
      <c r="AM24" s="56">
        <v>1119</v>
      </c>
      <c r="AN24" s="56">
        <v>1630</v>
      </c>
      <c r="AP24" s="56">
        <v>637</v>
      </c>
      <c r="AQ24" s="56">
        <v>2317</v>
      </c>
      <c r="AR24" s="56">
        <v>3095</v>
      </c>
      <c r="AS24" s="56">
        <v>3441</v>
      </c>
      <c r="AT24" s="56">
        <v>626</v>
      </c>
      <c r="AU24" s="56">
        <v>1207</v>
      </c>
      <c r="AV24" s="56">
        <v>2022</v>
      </c>
      <c r="AW24" s="56">
        <v>2631</v>
      </c>
      <c r="AY24" s="56">
        <v>706</v>
      </c>
    </row>
    <row r="25" spans="1:51" s="64" customFormat="1" ht="18" customHeight="1">
      <c r="A25" s="65"/>
      <c r="B25" s="59" t="s">
        <v>47</v>
      </c>
      <c r="C25" s="66" t="s">
        <v>168</v>
      </c>
      <c r="D25" s="63"/>
      <c r="E25" s="55"/>
      <c r="G25" s="55"/>
      <c r="H25" s="55"/>
      <c r="I25" s="55"/>
      <c r="J25" s="55"/>
      <c r="L25" s="55"/>
      <c r="M25" s="55"/>
      <c r="N25" s="55"/>
      <c r="O25" s="55"/>
      <c r="Q25" s="55"/>
      <c r="R25" s="55"/>
      <c r="S25" s="55"/>
      <c r="T25" s="55"/>
      <c r="V25" s="55"/>
      <c r="W25" s="55"/>
      <c r="X25" s="55"/>
      <c r="Y25" s="55"/>
      <c r="AA25" s="55"/>
      <c r="AB25" s="55"/>
      <c r="AC25" s="55"/>
      <c r="AD25" s="55"/>
      <c r="AF25" s="55"/>
      <c r="AG25" s="55"/>
      <c r="AH25" s="55"/>
      <c r="AI25" s="55"/>
      <c r="AK25" s="55"/>
      <c r="AL25" s="55"/>
      <c r="AM25" s="56"/>
      <c r="AN25" s="55"/>
      <c r="AP25" s="55"/>
      <c r="AQ25" s="56"/>
      <c r="AR25" s="56"/>
      <c r="AS25" s="55"/>
      <c r="AT25" s="55"/>
      <c r="AU25" s="56"/>
      <c r="AV25" s="56"/>
      <c r="AW25" s="56"/>
      <c r="AY25" s="55"/>
    </row>
    <row r="26" spans="1:51" s="71" customFormat="1" ht="18" customHeight="1">
      <c r="A26" s="68"/>
      <c r="B26" s="57" t="s">
        <v>228</v>
      </c>
      <c r="C26" s="69" t="s">
        <v>226</v>
      </c>
      <c r="D26" s="70"/>
      <c r="E26" s="56"/>
      <c r="G26" s="56"/>
      <c r="H26" s="56"/>
      <c r="I26" s="56"/>
      <c r="J26" s="56"/>
      <c r="L26" s="56"/>
      <c r="M26" s="56"/>
      <c r="N26" s="56"/>
      <c r="O26" s="56"/>
      <c r="Q26" s="56"/>
      <c r="R26" s="56"/>
      <c r="S26" s="56"/>
      <c r="T26" s="56"/>
      <c r="V26" s="56"/>
      <c r="W26" s="56"/>
      <c r="X26" s="56"/>
      <c r="Y26" s="56">
        <v>-18000</v>
      </c>
      <c r="AA26" s="56"/>
      <c r="AB26" s="56"/>
      <c r="AC26" s="56"/>
      <c r="AD26" s="56">
        <v>18732</v>
      </c>
      <c r="AF26" s="56"/>
      <c r="AG26" s="56"/>
      <c r="AH26" s="56"/>
      <c r="AI26" s="56"/>
      <c r="AK26" s="56"/>
      <c r="AL26" s="56"/>
      <c r="AM26" s="56"/>
      <c r="AN26" s="56"/>
      <c r="AP26" s="56"/>
      <c r="AQ26" s="56"/>
      <c r="AR26" s="56"/>
      <c r="AS26" s="56"/>
      <c r="AT26" s="56"/>
      <c r="AU26" s="56"/>
      <c r="AV26" s="56"/>
      <c r="AW26" s="56"/>
      <c r="AY26" s="56"/>
    </row>
    <row r="27" spans="1:51" s="71" customFormat="1" ht="18" customHeight="1">
      <c r="A27" s="68"/>
      <c r="B27" s="57" t="s">
        <v>48</v>
      </c>
      <c r="C27" s="69" t="s">
        <v>169</v>
      </c>
      <c r="D27" s="70"/>
      <c r="E27" s="56">
        <v>49745</v>
      </c>
      <c r="G27" s="56">
        <v>61042</v>
      </c>
      <c r="H27" s="56">
        <v>52163</v>
      </c>
      <c r="I27" s="56">
        <v>41338</v>
      </c>
      <c r="J27" s="56">
        <v>9052</v>
      </c>
      <c r="L27" s="56">
        <v>45920</v>
      </c>
      <c r="M27" s="56">
        <v>18106</v>
      </c>
      <c r="N27" s="56">
        <v>14462</v>
      </c>
      <c r="O27" s="56">
        <v>-12818</v>
      </c>
      <c r="Q27" s="56">
        <v>59079</v>
      </c>
      <c r="R27" s="56">
        <v>27954</v>
      </c>
      <c r="S27" s="56">
        <v>28374</v>
      </c>
      <c r="T27" s="56">
        <v>-15084</v>
      </c>
      <c r="V27" s="56">
        <v>52536</v>
      </c>
      <c r="W27" s="56">
        <v>44590</v>
      </c>
      <c r="X27" s="56">
        <v>-5925</v>
      </c>
      <c r="Y27" s="56">
        <v>-19464</v>
      </c>
      <c r="AA27" s="56">
        <v>38242</v>
      </c>
      <c r="AB27" s="56">
        <v>20874</v>
      </c>
      <c r="AC27" s="56">
        <v>9243</v>
      </c>
      <c r="AD27" s="56">
        <v>-36186</v>
      </c>
      <c r="AF27" s="56">
        <v>43636</v>
      </c>
      <c r="AG27" s="56">
        <v>45325</v>
      </c>
      <c r="AH27" s="56">
        <v>-6758</v>
      </c>
      <c r="AI27" s="56">
        <v>-57203</v>
      </c>
      <c r="AK27" s="56">
        <v>116341</v>
      </c>
      <c r="AL27" s="56">
        <v>113589</v>
      </c>
      <c r="AM27" s="56">
        <v>76634</v>
      </c>
      <c r="AN27" s="56">
        <v>38640</v>
      </c>
      <c r="AP27" s="56">
        <v>61347</v>
      </c>
      <c r="AQ27" s="56">
        <v>67779</v>
      </c>
      <c r="AR27" s="56">
        <v>-2066</v>
      </c>
      <c r="AS27" s="56">
        <v>-87092</v>
      </c>
      <c r="AT27" s="56">
        <v>111990</v>
      </c>
      <c r="AU27" s="56">
        <v>116574</v>
      </c>
      <c r="AV27" s="56">
        <v>-45500</v>
      </c>
      <c r="AW27" s="56">
        <f>_xlfn.XLOOKUP(B27,[1]DFC!$B$20:$B$26,[1]DFC!$D$20:$D$26)</f>
        <v>-134017</v>
      </c>
      <c r="AY27" s="56">
        <v>209877</v>
      </c>
    </row>
    <row r="28" spans="1:51" s="71" customFormat="1" ht="18" customHeight="1">
      <c r="A28" s="68"/>
      <c r="B28" s="57" t="s">
        <v>17</v>
      </c>
      <c r="C28" s="69" t="s">
        <v>98</v>
      </c>
      <c r="D28" s="70"/>
      <c r="E28" s="56">
        <v>-32047</v>
      </c>
      <c r="G28" s="56">
        <v>-21442</v>
      </c>
      <c r="H28" s="56">
        <v>-11657</v>
      </c>
      <c r="I28" s="56">
        <v>-5908</v>
      </c>
      <c r="J28" s="56">
        <v>5696</v>
      </c>
      <c r="L28" s="56">
        <v>-37353</v>
      </c>
      <c r="M28" s="56">
        <v>-57510</v>
      </c>
      <c r="N28" s="56">
        <v>-63974</v>
      </c>
      <c r="O28" s="56">
        <v>-57422</v>
      </c>
      <c r="Q28" s="56">
        <v>-23495</v>
      </c>
      <c r="R28" s="56">
        <v>-5073</v>
      </c>
      <c r="S28" s="56">
        <v>-30298</v>
      </c>
      <c r="T28" s="56">
        <v>-19527</v>
      </c>
      <c r="V28" s="56">
        <v>-11572</v>
      </c>
      <c r="W28" s="56">
        <v>-12906</v>
      </c>
      <c r="X28" s="56">
        <v>-13092</v>
      </c>
      <c r="Y28" s="56">
        <v>-28926</v>
      </c>
      <c r="AA28" s="56">
        <v>-41928</v>
      </c>
      <c r="AB28" s="56">
        <v>-51854</v>
      </c>
      <c r="AC28" s="56">
        <v>-80140</v>
      </c>
      <c r="AD28" s="56">
        <v>-89509</v>
      </c>
      <c r="AF28" s="56">
        <v>-44651</v>
      </c>
      <c r="AG28" s="56">
        <v>-81395</v>
      </c>
      <c r="AH28" s="56">
        <v>-89151</v>
      </c>
      <c r="AI28" s="56">
        <v>-68253</v>
      </c>
      <c r="AK28" s="56">
        <v>-15521</v>
      </c>
      <c r="AL28" s="56">
        <v>22415</v>
      </c>
      <c r="AM28" s="56">
        <v>38559</v>
      </c>
      <c r="AN28" s="56">
        <v>90656</v>
      </c>
      <c r="AP28" s="56">
        <v>-18546</v>
      </c>
      <c r="AQ28" s="56">
        <v>-58169</v>
      </c>
      <c r="AR28" s="56">
        <v>-88090</v>
      </c>
      <c r="AS28" s="56">
        <v>-106262</v>
      </c>
      <c r="AT28" s="56">
        <v>-79576</v>
      </c>
      <c r="AU28" s="56">
        <v>-156655</v>
      </c>
      <c r="AV28" s="56">
        <v>-151718</v>
      </c>
      <c r="AW28" s="56">
        <f>_xlfn.XLOOKUP(B28,[1]DFC!$B$20:$B$26,[1]DFC!$D$20:$D$26)</f>
        <v>-69557</v>
      </c>
      <c r="AY28" s="56">
        <v>-35053</v>
      </c>
    </row>
    <row r="29" spans="1:51" s="71" customFormat="1" ht="18" customHeight="1">
      <c r="A29" s="68"/>
      <c r="B29" s="57" t="s">
        <v>19</v>
      </c>
      <c r="C29" s="69" t="s">
        <v>99</v>
      </c>
      <c r="D29" s="70"/>
      <c r="E29" s="56">
        <v>-9701</v>
      </c>
      <c r="G29" s="56">
        <v>-1214</v>
      </c>
      <c r="H29" s="56">
        <v>-4049</v>
      </c>
      <c r="I29" s="56">
        <v>-6518</v>
      </c>
      <c r="J29" s="56">
        <v>-6522</v>
      </c>
      <c r="L29" s="56">
        <v>-1345</v>
      </c>
      <c r="M29" s="56">
        <v>-10626</v>
      </c>
      <c r="N29" s="56">
        <v>-12751</v>
      </c>
      <c r="O29" s="56">
        <v>-8052</v>
      </c>
      <c r="Q29" s="56">
        <v>-4963</v>
      </c>
      <c r="R29" s="56">
        <v>-1049</v>
      </c>
      <c r="S29" s="56">
        <v>1731</v>
      </c>
      <c r="T29" s="56">
        <v>-1870</v>
      </c>
      <c r="V29" s="56">
        <v>-2335</v>
      </c>
      <c r="W29" s="56">
        <v>-3238</v>
      </c>
      <c r="X29" s="56">
        <v>2394</v>
      </c>
      <c r="Y29" s="56">
        <v>-2958</v>
      </c>
      <c r="AA29" s="56">
        <v>3696</v>
      </c>
      <c r="AB29" s="56">
        <v>736</v>
      </c>
      <c r="AC29" s="56">
        <v>4286</v>
      </c>
      <c r="AD29" s="56">
        <v>-4035</v>
      </c>
      <c r="AF29" s="56">
        <v>2530</v>
      </c>
      <c r="AG29" s="56">
        <v>4399</v>
      </c>
      <c r="AH29" s="56">
        <v>11145</v>
      </c>
      <c r="AI29" s="56">
        <v>19584</v>
      </c>
      <c r="AK29" s="56">
        <v>11663</v>
      </c>
      <c r="AL29" s="56">
        <v>25421</v>
      </c>
      <c r="AM29" s="56">
        <v>32153</v>
      </c>
      <c r="AN29" s="56">
        <v>35194</v>
      </c>
      <c r="AP29" s="56">
        <v>-3120</v>
      </c>
      <c r="AQ29" s="56">
        <v>-6142</v>
      </c>
      <c r="AR29" s="56">
        <v>-5163</v>
      </c>
      <c r="AS29" s="56">
        <v>-2943</v>
      </c>
      <c r="AT29" s="56">
        <v>-2245</v>
      </c>
      <c r="AU29" s="56">
        <v>361</v>
      </c>
      <c r="AV29" s="56">
        <v>5528</v>
      </c>
      <c r="AW29" s="56">
        <f>_xlfn.XLOOKUP(B29,[1]DFC!$B$20:$B$26,[1]DFC!$D$20:$D$26)</f>
        <v>6540</v>
      </c>
      <c r="AY29" s="56">
        <v>-1721</v>
      </c>
    </row>
    <row r="30" spans="1:51" s="71" customFormat="1" ht="18" customHeight="1">
      <c r="A30" s="68"/>
      <c r="B30" s="57" t="s">
        <v>23</v>
      </c>
      <c r="C30" s="69" t="s">
        <v>102</v>
      </c>
      <c r="D30" s="70"/>
      <c r="E30" s="56">
        <v>4867</v>
      </c>
      <c r="G30" s="56">
        <v>695</v>
      </c>
      <c r="H30" s="56">
        <v>256</v>
      </c>
      <c r="I30" s="56">
        <v>-2178</v>
      </c>
      <c r="J30" s="56">
        <v>901</v>
      </c>
      <c r="L30" s="56">
        <v>-1153</v>
      </c>
      <c r="M30" s="56">
        <v>-805</v>
      </c>
      <c r="N30" s="56">
        <v>-93</v>
      </c>
      <c r="O30" s="56">
        <v>1426</v>
      </c>
      <c r="Q30" s="56">
        <v>-1397</v>
      </c>
      <c r="R30" s="56">
        <v>-991</v>
      </c>
      <c r="S30" s="56">
        <v>-1099</v>
      </c>
      <c r="T30" s="56">
        <v>-362</v>
      </c>
      <c r="V30" s="56">
        <v>-2839</v>
      </c>
      <c r="W30" s="56">
        <v>-3303</v>
      </c>
      <c r="X30" s="56">
        <v>-324</v>
      </c>
      <c r="Y30" s="56">
        <v>-1933</v>
      </c>
      <c r="AA30" s="56">
        <v>-2355</v>
      </c>
      <c r="AB30" s="56">
        <v>-2459</v>
      </c>
      <c r="AC30" s="56">
        <v>-2112</v>
      </c>
      <c r="AD30" s="56">
        <v>-4443</v>
      </c>
      <c r="AF30" s="56">
        <v>525</v>
      </c>
      <c r="AG30" s="56">
        <v>-358</v>
      </c>
      <c r="AH30" s="56">
        <v>1301</v>
      </c>
      <c r="AI30" s="56">
        <v>2467</v>
      </c>
      <c r="AK30" s="56">
        <v>-1045</v>
      </c>
      <c r="AL30" s="56">
        <v>10</v>
      </c>
      <c r="AM30" s="56">
        <v>927</v>
      </c>
      <c r="AN30" s="56">
        <v>1827</v>
      </c>
      <c r="AP30" s="56">
        <v>-1835</v>
      </c>
      <c r="AQ30" s="56">
        <v>-1727</v>
      </c>
      <c r="AR30" s="56">
        <v>-38</v>
      </c>
      <c r="AS30" s="56">
        <v>1254</v>
      </c>
      <c r="AT30" s="56">
        <v>-9034</v>
      </c>
      <c r="AU30" s="56">
        <v>-7075</v>
      </c>
      <c r="AV30" s="56">
        <v>-7960</v>
      </c>
      <c r="AW30" s="56">
        <f>_xlfn.XLOOKUP(B30,[1]DFC!$B$20:$B$26,[1]DFC!$D$20:$D$26)</f>
        <v>-7721</v>
      </c>
      <c r="AY30" s="56">
        <v>-8051</v>
      </c>
    </row>
    <row r="31" spans="1:51" s="71" customFormat="1" ht="18" customHeight="1">
      <c r="A31" s="68"/>
      <c r="B31" s="57" t="s">
        <v>13</v>
      </c>
      <c r="C31" s="69" t="s">
        <v>112</v>
      </c>
      <c r="D31" s="70"/>
      <c r="E31" s="56">
        <v>-2277</v>
      </c>
      <c r="G31" s="56">
        <v>836</v>
      </c>
      <c r="H31" s="56">
        <v>5076</v>
      </c>
      <c r="I31" s="56">
        <v>2257</v>
      </c>
      <c r="J31" s="56">
        <v>3886</v>
      </c>
      <c r="L31" s="56">
        <v>5844</v>
      </c>
      <c r="M31" s="56">
        <v>14570</v>
      </c>
      <c r="N31" s="56">
        <v>-3436</v>
      </c>
      <c r="O31" s="56">
        <v>-842</v>
      </c>
      <c r="Q31" s="56">
        <v>13739</v>
      </c>
      <c r="R31" s="56">
        <v>14187</v>
      </c>
      <c r="S31" s="56">
        <v>18153</v>
      </c>
      <c r="T31" s="56">
        <v>13170</v>
      </c>
      <c r="V31" s="56">
        <v>-2055</v>
      </c>
      <c r="W31" s="56">
        <v>-9661</v>
      </c>
      <c r="X31" s="56">
        <v>8691</v>
      </c>
      <c r="Y31" s="56">
        <v>12994</v>
      </c>
      <c r="AA31" s="56">
        <v>15925</v>
      </c>
      <c r="AB31" s="56">
        <v>5247</v>
      </c>
      <c r="AC31" s="56">
        <v>29698</v>
      </c>
      <c r="AD31" s="56">
        <v>13462</v>
      </c>
      <c r="AF31" s="56">
        <v>4345</v>
      </c>
      <c r="AG31" s="56">
        <v>32396</v>
      </c>
      <c r="AH31" s="56">
        <v>20416</v>
      </c>
      <c r="AI31" s="56">
        <v>17113</v>
      </c>
      <c r="AK31" s="56">
        <v>-20073</v>
      </c>
      <c r="AL31" s="56">
        <v>-39696</v>
      </c>
      <c r="AM31" s="56">
        <v>-17613</v>
      </c>
      <c r="AN31" s="56">
        <v>-13147</v>
      </c>
      <c r="AP31" s="56">
        <v>7088</v>
      </c>
      <c r="AQ31" s="56">
        <v>26917</v>
      </c>
      <c r="AR31" s="56">
        <v>30717</v>
      </c>
      <c r="AS31" s="56">
        <v>38907</v>
      </c>
      <c r="AT31" s="56">
        <v>30877</v>
      </c>
      <c r="AU31" s="56">
        <v>39552</v>
      </c>
      <c r="AV31" s="56">
        <v>65119</v>
      </c>
      <c r="AW31" s="56">
        <f>_xlfn.XLOOKUP(B31,[1]DFC!$B$20:$B$26,[1]DFC!$D$20:$D$26)</f>
        <v>41339</v>
      </c>
      <c r="AY31" s="56">
        <v>-69732</v>
      </c>
    </row>
    <row r="32" spans="1:51" s="71" customFormat="1" ht="18" customHeight="1">
      <c r="A32" s="68"/>
      <c r="B32" s="57" t="s">
        <v>20</v>
      </c>
      <c r="C32" s="69" t="s">
        <v>115</v>
      </c>
      <c r="D32" s="70"/>
      <c r="E32" s="56">
        <v>-2288</v>
      </c>
      <c r="G32" s="56">
        <v>-830</v>
      </c>
      <c r="H32" s="56">
        <v>-1127</v>
      </c>
      <c r="I32" s="56">
        <v>-158</v>
      </c>
      <c r="J32" s="56">
        <v>-897</v>
      </c>
      <c r="L32" s="56">
        <v>-1706</v>
      </c>
      <c r="M32" s="56">
        <v>-1993</v>
      </c>
      <c r="N32" s="56">
        <v>-1017</v>
      </c>
      <c r="O32" s="56">
        <v>-467</v>
      </c>
      <c r="Q32" s="56">
        <v>-1066</v>
      </c>
      <c r="R32" s="56">
        <v>-1667</v>
      </c>
      <c r="S32" s="56">
        <v>-442</v>
      </c>
      <c r="T32" s="56">
        <v>2914</v>
      </c>
      <c r="V32" s="56">
        <v>672</v>
      </c>
      <c r="W32" s="56">
        <v>806</v>
      </c>
      <c r="X32" s="56">
        <v>2246</v>
      </c>
      <c r="Y32" s="56">
        <v>2495</v>
      </c>
      <c r="AA32" s="56">
        <v>124</v>
      </c>
      <c r="AB32" s="56">
        <v>-1261</v>
      </c>
      <c r="AC32" s="56">
        <v>476</v>
      </c>
      <c r="AD32" s="56">
        <v>6492</v>
      </c>
      <c r="AF32" s="56">
        <v>-9439</v>
      </c>
      <c r="AG32" s="56">
        <v>-10444</v>
      </c>
      <c r="AH32" s="56">
        <v>-8841</v>
      </c>
      <c r="AI32" s="56">
        <v>-5501</v>
      </c>
      <c r="AK32" s="56">
        <v>-1703</v>
      </c>
      <c r="AL32" s="56">
        <v>-1114</v>
      </c>
      <c r="AM32" s="56">
        <v>-1900</v>
      </c>
      <c r="AN32" s="56">
        <v>2128</v>
      </c>
      <c r="AP32" s="56">
        <v>-3583</v>
      </c>
      <c r="AQ32" s="56">
        <v>-4111</v>
      </c>
      <c r="AR32" s="56">
        <v>-1890</v>
      </c>
      <c r="AS32" s="56">
        <v>2962</v>
      </c>
      <c r="AT32" s="56">
        <v>-4120</v>
      </c>
      <c r="AU32" s="56">
        <v>-5111</v>
      </c>
      <c r="AV32" s="56">
        <v>4103</v>
      </c>
      <c r="AW32" s="56">
        <f>_xlfn.XLOOKUP(B32,[1]DFC!$B$20:$B$26,[1]DFC!$D$20:$D$26)</f>
        <v>995</v>
      </c>
      <c r="AY32" s="56">
        <v>529</v>
      </c>
    </row>
    <row r="33" spans="1:51" s="64" customFormat="1" ht="18" customHeight="1">
      <c r="A33" s="68"/>
      <c r="B33" s="57" t="s">
        <v>25</v>
      </c>
      <c r="C33" s="69" t="s">
        <v>119</v>
      </c>
      <c r="D33" s="70"/>
      <c r="E33" s="56">
        <v>-4915</v>
      </c>
      <c r="F33" s="71"/>
      <c r="G33" s="56">
        <v>-1539</v>
      </c>
      <c r="H33" s="56">
        <v>2408</v>
      </c>
      <c r="I33" s="56">
        <v>7288</v>
      </c>
      <c r="J33" s="56">
        <v>2769</v>
      </c>
      <c r="K33" s="71"/>
      <c r="L33" s="56">
        <v>-1596</v>
      </c>
      <c r="M33" s="56">
        <v>1017</v>
      </c>
      <c r="N33" s="56">
        <v>6137</v>
      </c>
      <c r="O33" s="56">
        <v>9801</v>
      </c>
      <c r="P33" s="71"/>
      <c r="Q33" s="56">
        <v>-5252</v>
      </c>
      <c r="R33" s="56">
        <v>-4036</v>
      </c>
      <c r="S33" s="56">
        <v>-4931</v>
      </c>
      <c r="T33" s="56">
        <v>-9466</v>
      </c>
      <c r="U33" s="71"/>
      <c r="V33" s="56">
        <v>-2005</v>
      </c>
      <c r="W33" s="56">
        <v>9868</v>
      </c>
      <c r="X33" s="56">
        <v>19093</v>
      </c>
      <c r="Y33" s="56">
        <v>24395</v>
      </c>
      <c r="Z33" s="71"/>
      <c r="AA33" s="56">
        <v>-17047</v>
      </c>
      <c r="AB33" s="56">
        <v>-10654</v>
      </c>
      <c r="AC33" s="56">
        <v>1232</v>
      </c>
      <c r="AD33" s="56">
        <v>-1500</v>
      </c>
      <c r="AE33" s="71"/>
      <c r="AF33" s="56">
        <v>-10873</v>
      </c>
      <c r="AG33" s="56">
        <v>-3818</v>
      </c>
      <c r="AH33" s="56">
        <v>6736</v>
      </c>
      <c r="AI33" s="56">
        <v>10693</v>
      </c>
      <c r="AK33" s="56">
        <v>-12997</v>
      </c>
      <c r="AL33" s="56">
        <v>-17705</v>
      </c>
      <c r="AM33" s="56">
        <v>-14612</v>
      </c>
      <c r="AN33" s="56">
        <v>-20008</v>
      </c>
      <c r="AP33" s="56">
        <v>190</v>
      </c>
      <c r="AQ33" s="56">
        <v>5597</v>
      </c>
      <c r="AR33" s="56">
        <v>15591</v>
      </c>
      <c r="AS33" s="56">
        <v>17413</v>
      </c>
      <c r="AT33" s="56">
        <v>-6394</v>
      </c>
      <c r="AU33" s="56">
        <v>-6975</v>
      </c>
      <c r="AV33" s="56">
        <v>-588</v>
      </c>
      <c r="AW33" s="56">
        <f>_xlfn.XLOOKUP(B33,[1]DFC!$B$20:$B$26,[1]DFC!$D$20:$D$26)</f>
        <v>-4258</v>
      </c>
      <c r="AY33" s="56">
        <v>-4054</v>
      </c>
    </row>
    <row r="34" spans="1:51" s="71" customFormat="1" ht="18" customHeight="1">
      <c r="A34" s="65"/>
      <c r="B34" s="60" t="s">
        <v>205</v>
      </c>
      <c r="C34" s="60" t="s">
        <v>170</v>
      </c>
      <c r="D34" s="63"/>
      <c r="E34" s="55">
        <f>SUM(E4:E33)</f>
        <v>59624</v>
      </c>
      <c r="F34" s="64"/>
      <c r="G34" s="55">
        <f>SUM(G4:G33)</f>
        <v>44659</v>
      </c>
      <c r="H34" s="55">
        <f>SUM(H4:H33)</f>
        <v>74492</v>
      </c>
      <c r="I34" s="55">
        <f>SUM(I4:I33)</f>
        <v>94992</v>
      </c>
      <c r="J34" s="55">
        <f>SUM(J4:J33)</f>
        <v>119839</v>
      </c>
      <c r="K34" s="64"/>
      <c r="L34" s="55">
        <f>SUM(L4:L33)</f>
        <v>25204</v>
      </c>
      <c r="M34" s="55">
        <f>SUM(M4:M33)</f>
        <v>29291</v>
      </c>
      <c r="N34" s="55">
        <f>SUM(N4:N33)</f>
        <v>53025</v>
      </c>
      <c r="O34" s="55">
        <f>SUM(O4:O33)</f>
        <v>82072</v>
      </c>
      <c r="P34" s="64"/>
      <c r="Q34" s="55">
        <f>SUM(Q4:Q33)</f>
        <v>40621</v>
      </c>
      <c r="R34" s="55">
        <f>SUM(R4:R33)</f>
        <v>66672</v>
      </c>
      <c r="S34" s="55">
        <f>SUM(S4:S33)</f>
        <v>80567</v>
      </c>
      <c r="T34" s="55">
        <f>SUM(T4:T33)</f>
        <v>86378</v>
      </c>
      <c r="U34" s="64"/>
      <c r="V34" s="55">
        <f>SUM(V4:V33)</f>
        <v>41661</v>
      </c>
      <c r="W34" s="55">
        <f>SUM(W4:W33)</f>
        <v>79069</v>
      </c>
      <c r="X34" s="55">
        <f>SUM(X4:X33)</f>
        <v>129641</v>
      </c>
      <c r="Y34" s="55">
        <f>SUM(Y4:Y33)</f>
        <v>135847</v>
      </c>
      <c r="Z34" s="64"/>
      <c r="AA34" s="55">
        <f>SUM(AA4:AA33)</f>
        <v>23468</v>
      </c>
      <c r="AB34" s="55">
        <f>SUM(AB4:AB33)</f>
        <v>43758</v>
      </c>
      <c r="AC34" s="55">
        <f>SUM(AC4:AC33)</f>
        <v>99782</v>
      </c>
      <c r="AD34" s="55">
        <f>SUM(AD4:AD33)</f>
        <v>87571</v>
      </c>
      <c r="AE34" s="64"/>
      <c r="AF34" s="55">
        <v>16984</v>
      </c>
      <c r="AG34" s="55">
        <v>67145</v>
      </c>
      <c r="AH34" s="55">
        <v>89888</v>
      </c>
      <c r="AI34" s="55">
        <v>152084</v>
      </c>
      <c r="AK34" s="55">
        <v>91129</v>
      </c>
      <c r="AL34" s="55">
        <f>SUM(AL4:AL33)</f>
        <v>164244</v>
      </c>
      <c r="AM34" s="55">
        <v>247783</v>
      </c>
      <c r="AN34" s="55">
        <f>SUM(AN4:AN33)</f>
        <v>339124</v>
      </c>
      <c r="AP34" s="55">
        <f>SUM(AP4:AP33)</f>
        <v>79975</v>
      </c>
      <c r="AQ34" s="55">
        <v>129244</v>
      </c>
      <c r="AR34" s="55">
        <v>133632</v>
      </c>
      <c r="AS34" s="55">
        <v>154664</v>
      </c>
      <c r="AT34" s="55">
        <v>70641</v>
      </c>
      <c r="AU34" s="55">
        <v>73270</v>
      </c>
      <c r="AV34" s="55">
        <v>74703</v>
      </c>
      <c r="AW34" s="55">
        <v>174273</v>
      </c>
      <c r="AY34" s="55">
        <v>146221</v>
      </c>
    </row>
    <row r="35" spans="1:51" s="71" customFormat="1" ht="18" customHeight="1">
      <c r="A35" s="68"/>
      <c r="B35" s="57" t="s">
        <v>49</v>
      </c>
      <c r="C35" s="69" t="s">
        <v>171</v>
      </c>
      <c r="D35" s="70"/>
      <c r="E35" s="56">
        <v>-10468</v>
      </c>
      <c r="G35" s="56">
        <v>-4047</v>
      </c>
      <c r="H35" s="56">
        <v>-6837</v>
      </c>
      <c r="I35" s="56">
        <v>-10287</v>
      </c>
      <c r="J35" s="56">
        <v>-13640</v>
      </c>
      <c r="L35" s="56">
        <v>-5216</v>
      </c>
      <c r="M35" s="56">
        <v>-9149</v>
      </c>
      <c r="N35" s="56">
        <v>-13816</v>
      </c>
      <c r="O35" s="56">
        <v>-18806</v>
      </c>
      <c r="Q35" s="56">
        <v>-3379</v>
      </c>
      <c r="R35" s="56">
        <v>-8127</v>
      </c>
      <c r="S35" s="56">
        <v>-11234</v>
      </c>
      <c r="T35" s="56">
        <v>-15646</v>
      </c>
      <c r="V35" s="56">
        <v>-2478</v>
      </c>
      <c r="W35" s="56">
        <v>-6093</v>
      </c>
      <c r="X35" s="56">
        <v>-9284</v>
      </c>
      <c r="Y35" s="56">
        <v>-12755</v>
      </c>
      <c r="AA35" s="56">
        <v>-3572</v>
      </c>
      <c r="AB35" s="56">
        <v>-8052</v>
      </c>
      <c r="AC35" s="56">
        <v>-13871</v>
      </c>
      <c r="AD35" s="56">
        <v>-19106</v>
      </c>
      <c r="AF35" s="56">
        <v>-6572</v>
      </c>
      <c r="AG35" s="56">
        <v>-14643</v>
      </c>
      <c r="AH35" s="56">
        <v>-26725</v>
      </c>
      <c r="AI35" s="56">
        <v>-34559</v>
      </c>
      <c r="AK35" s="56">
        <v>-7815</v>
      </c>
      <c r="AL35" s="56">
        <v>-16969</v>
      </c>
      <c r="AM35" s="56">
        <v>-28064</v>
      </c>
      <c r="AN35" s="56">
        <v>-34885</v>
      </c>
      <c r="AP35" s="56">
        <f>-7771-530</f>
        <v>-8301</v>
      </c>
      <c r="AQ35" s="56">
        <f>(-14848+-918)</f>
        <v>-15766</v>
      </c>
      <c r="AR35" s="56">
        <v>-24164</v>
      </c>
      <c r="AS35" s="56">
        <v>-30100</v>
      </c>
      <c r="AT35" s="56">
        <v>-5916</v>
      </c>
      <c r="AU35" s="56">
        <v>-12838</v>
      </c>
      <c r="AV35" s="56">
        <v>-19817</v>
      </c>
      <c r="AW35" s="56">
        <v>-27959</v>
      </c>
      <c r="AY35" s="56">
        <v>-8069</v>
      </c>
    </row>
    <row r="36" spans="1:51" s="64" customFormat="1" ht="18" customHeight="1">
      <c r="A36" s="68"/>
      <c r="B36" s="57" t="s">
        <v>50</v>
      </c>
      <c r="C36" s="69" t="s">
        <v>172</v>
      </c>
      <c r="D36" s="70"/>
      <c r="E36" s="56">
        <v>-6914</v>
      </c>
      <c r="F36" s="71"/>
      <c r="G36" s="56">
        <v>-1026</v>
      </c>
      <c r="H36" s="56">
        <v>-1695</v>
      </c>
      <c r="I36" s="56">
        <v>-2263</v>
      </c>
      <c r="J36" s="56">
        <v>-6696</v>
      </c>
      <c r="K36" s="71"/>
      <c r="L36" s="56">
        <v>-578</v>
      </c>
      <c r="M36" s="56">
        <v>-7247</v>
      </c>
      <c r="N36" s="56">
        <v>-13705</v>
      </c>
      <c r="O36" s="56">
        <v>-20458</v>
      </c>
      <c r="P36" s="71"/>
      <c r="Q36" s="56">
        <v>-2974</v>
      </c>
      <c r="R36" s="56">
        <v>-8532</v>
      </c>
      <c r="S36" s="56">
        <v>-11271</v>
      </c>
      <c r="T36" s="56">
        <v>-14344</v>
      </c>
      <c r="U36" s="71"/>
      <c r="V36" s="56">
        <v>-1481</v>
      </c>
      <c r="W36" s="56">
        <v>-2688</v>
      </c>
      <c r="X36" s="56">
        <v>-6462</v>
      </c>
      <c r="Y36" s="56">
        <v>-11156</v>
      </c>
      <c r="Z36" s="71"/>
      <c r="AA36" s="56">
        <v>-2000</v>
      </c>
      <c r="AB36" s="56">
        <v>-8543</v>
      </c>
      <c r="AC36" s="56">
        <v>-15554</v>
      </c>
      <c r="AD36" s="56">
        <v>-22643</v>
      </c>
      <c r="AE36" s="71"/>
      <c r="AF36" s="56">
        <v>-4944</v>
      </c>
      <c r="AG36" s="56">
        <v>-6743</v>
      </c>
      <c r="AH36" s="56">
        <v>-7290</v>
      </c>
      <c r="AI36" s="56">
        <v>-27935</v>
      </c>
      <c r="AK36" s="56">
        <v>-1752</v>
      </c>
      <c r="AL36" s="56">
        <v>-9588</v>
      </c>
      <c r="AM36" s="56">
        <v>-17399</v>
      </c>
      <c r="AN36" s="56">
        <v>-113938</v>
      </c>
      <c r="AP36" s="56">
        <v>-4197</v>
      </c>
      <c r="AQ36" s="56">
        <v>-13506</v>
      </c>
      <c r="AR36" s="56">
        <v>-32171</v>
      </c>
      <c r="AS36" s="56">
        <v>-50628</v>
      </c>
      <c r="AT36" s="56">
        <v>-7051</v>
      </c>
      <c r="AU36" s="56">
        <v>-9965</v>
      </c>
      <c r="AV36" s="56">
        <v>-22403</v>
      </c>
      <c r="AW36" s="56">
        <f>_xlfn.XLOOKUP(B36,[1]DFC!$B$27:$B$31,[1]DFC!$D$27:$D$31)</f>
        <v>-46400</v>
      </c>
      <c r="AY36" s="56">
        <v>-2885</v>
      </c>
    </row>
    <row r="37" spans="1:51" s="64" customFormat="1" ht="18" customHeight="1">
      <c r="A37" s="65"/>
      <c r="B37" s="60" t="s">
        <v>204</v>
      </c>
      <c r="C37" s="60" t="s">
        <v>173</v>
      </c>
      <c r="D37" s="73"/>
      <c r="E37" s="55">
        <f>SUM(E34:E36)</f>
        <v>42242</v>
      </c>
      <c r="G37" s="55">
        <f>SUM(G34:G36)</f>
        <v>39586</v>
      </c>
      <c r="H37" s="55">
        <f>SUM(H34:H36)</f>
        <v>65960</v>
      </c>
      <c r="I37" s="55">
        <f>SUM(I34:I36)</f>
        <v>82442</v>
      </c>
      <c r="J37" s="55">
        <f>SUM(J34:J36)</f>
        <v>99503</v>
      </c>
      <c r="L37" s="55">
        <f>SUM(L34:L36)</f>
        <v>19410</v>
      </c>
      <c r="M37" s="55">
        <f>SUM(M34:M36)</f>
        <v>12895</v>
      </c>
      <c r="N37" s="55">
        <f>SUM(N34:N36)</f>
        <v>25504</v>
      </c>
      <c r="O37" s="55">
        <f>SUM(O34:O36)</f>
        <v>42808</v>
      </c>
      <c r="Q37" s="55">
        <f>SUM(Q34:Q36)</f>
        <v>34268</v>
      </c>
      <c r="R37" s="55">
        <f>SUM(R34:R36)</f>
        <v>50013</v>
      </c>
      <c r="S37" s="55">
        <f>SUM(S34:S36)</f>
        <v>58062</v>
      </c>
      <c r="T37" s="55">
        <f>SUM(T34:T36)</f>
        <v>56388</v>
      </c>
      <c r="V37" s="55">
        <f>SUM(V34:V36)</f>
        <v>37702</v>
      </c>
      <c r="W37" s="55">
        <f>SUM(W34:W36)</f>
        <v>70288</v>
      </c>
      <c r="X37" s="55">
        <f>SUM(X34:X36)</f>
        <v>113895</v>
      </c>
      <c r="Y37" s="55">
        <f>SUM(Y34:Y36)</f>
        <v>111936</v>
      </c>
      <c r="AA37" s="55">
        <f>SUM(AA34:AA36)</f>
        <v>17896</v>
      </c>
      <c r="AB37" s="55">
        <f>SUM(AB34:AB36)</f>
        <v>27163</v>
      </c>
      <c r="AC37" s="55">
        <f>SUM(AC34:AC36)</f>
        <v>70357</v>
      </c>
      <c r="AD37" s="55">
        <f>SUM(AD34:AD36)</f>
        <v>45822</v>
      </c>
      <c r="AF37" s="55">
        <v>5468</v>
      </c>
      <c r="AG37" s="55">
        <v>45759</v>
      </c>
      <c r="AH37" s="55">
        <v>55873</v>
      </c>
      <c r="AI37" s="55">
        <v>89590</v>
      </c>
      <c r="AK37" s="55">
        <v>81562</v>
      </c>
      <c r="AL37" s="55">
        <f>SUM(AL34:AL36)</f>
        <v>137687</v>
      </c>
      <c r="AM37" s="55">
        <v>202320</v>
      </c>
      <c r="AN37" s="55">
        <f>SUM(AN34:AN36)</f>
        <v>190301</v>
      </c>
      <c r="AP37" s="55">
        <f>SUM(AP34:AP36)</f>
        <v>67477</v>
      </c>
      <c r="AQ37" s="55">
        <v>99972</v>
      </c>
      <c r="AR37" s="55">
        <v>77297</v>
      </c>
      <c r="AS37" s="55">
        <v>73936</v>
      </c>
      <c r="AT37" s="55">
        <v>57674</v>
      </c>
      <c r="AU37" s="55">
        <v>50467</v>
      </c>
      <c r="AV37" s="55">
        <v>32483</v>
      </c>
      <c r="AW37" s="55">
        <f>_xlfn.XLOOKUP(B37,[1]DFC!$B$27:$B$31,[1]DFC!$D$27:$D$31)</f>
        <v>99914</v>
      </c>
      <c r="AY37" s="55">
        <v>135267</v>
      </c>
    </row>
    <row r="38" spans="1:51" s="71" customFormat="1" ht="18" customHeight="1">
      <c r="A38" s="65"/>
      <c r="B38" s="61" t="s">
        <v>51</v>
      </c>
      <c r="C38" s="61" t="s">
        <v>174</v>
      </c>
      <c r="D38" s="63"/>
      <c r="E38" s="55"/>
      <c r="F38" s="64"/>
      <c r="G38" s="55"/>
      <c r="H38" s="55"/>
      <c r="I38" s="55"/>
      <c r="J38" s="55"/>
      <c r="K38" s="64"/>
      <c r="L38" s="55"/>
      <c r="M38" s="55"/>
      <c r="N38" s="55"/>
      <c r="O38" s="55"/>
      <c r="P38" s="64"/>
      <c r="Q38" s="55"/>
      <c r="R38" s="55"/>
      <c r="S38" s="55"/>
      <c r="T38" s="55"/>
      <c r="U38" s="64"/>
      <c r="V38" s="55"/>
      <c r="W38" s="55"/>
      <c r="X38" s="55"/>
      <c r="Y38" s="55"/>
      <c r="Z38" s="64"/>
      <c r="AA38" s="55"/>
      <c r="AB38" s="55"/>
      <c r="AC38" s="55"/>
      <c r="AD38" s="55"/>
      <c r="AE38" s="64"/>
      <c r="AF38" s="55"/>
      <c r="AG38" s="55"/>
      <c r="AH38" s="55"/>
      <c r="AI38" s="55"/>
      <c r="AK38" s="55"/>
      <c r="AL38" s="55"/>
      <c r="AM38" s="55"/>
      <c r="AN38" s="55"/>
      <c r="AP38" s="55"/>
      <c r="AQ38" s="56"/>
      <c r="AR38" s="56">
        <v>0</v>
      </c>
      <c r="AS38" s="56"/>
      <c r="AT38" s="55"/>
      <c r="AU38" s="56"/>
      <c r="AV38" s="56"/>
      <c r="AW38" s="56"/>
      <c r="AY38" s="55"/>
    </row>
    <row r="39" spans="1:51" s="71" customFormat="1" ht="18" customHeight="1">
      <c r="A39" s="68"/>
      <c r="B39" s="57" t="s">
        <v>259</v>
      </c>
      <c r="C39" s="69" t="s">
        <v>175</v>
      </c>
      <c r="D39" s="70"/>
      <c r="E39" s="56"/>
      <c r="G39" s="56"/>
      <c r="H39" s="56"/>
      <c r="I39" s="56"/>
      <c r="J39" s="56"/>
      <c r="L39" s="56"/>
      <c r="M39" s="56"/>
      <c r="N39" s="56"/>
      <c r="O39" s="56"/>
      <c r="Q39" s="56"/>
      <c r="R39" s="56"/>
      <c r="S39" s="56"/>
      <c r="T39" s="56"/>
      <c r="V39" s="56"/>
      <c r="W39" s="56"/>
      <c r="X39" s="56"/>
      <c r="Y39" s="56"/>
      <c r="AA39" s="56"/>
      <c r="AB39" s="56"/>
      <c r="AC39" s="56"/>
      <c r="AD39" s="56"/>
      <c r="AF39" s="56">
        <v>-14241</v>
      </c>
      <c r="AG39" s="56">
        <v>-14532</v>
      </c>
      <c r="AH39" s="56">
        <v>-14532</v>
      </c>
      <c r="AI39" s="56">
        <v>-14532</v>
      </c>
      <c r="AK39" s="56"/>
      <c r="AL39" s="56"/>
      <c r="AM39" s="56"/>
      <c r="AN39" s="56"/>
      <c r="AP39" s="56"/>
      <c r="AQ39" s="56"/>
      <c r="AR39" s="56"/>
      <c r="AS39" s="56"/>
      <c r="AT39" s="56"/>
      <c r="AU39" s="56"/>
      <c r="AV39" s="56"/>
      <c r="AW39" s="56"/>
      <c r="AY39" s="56"/>
    </row>
    <row r="40" spans="1:51" s="71" customFormat="1" ht="18" customHeight="1">
      <c r="A40" s="68"/>
      <c r="B40" s="57" t="s">
        <v>52</v>
      </c>
      <c r="C40" s="69" t="s">
        <v>176</v>
      </c>
      <c r="D40" s="70"/>
      <c r="E40" s="56">
        <v>-22954</v>
      </c>
      <c r="G40" s="56">
        <v>-3713</v>
      </c>
      <c r="H40" s="56">
        <v>-8335</v>
      </c>
      <c r="I40" s="56">
        <v>-12339</v>
      </c>
      <c r="J40" s="56">
        <v>-17649</v>
      </c>
      <c r="L40" s="56">
        <v>-4614</v>
      </c>
      <c r="M40" s="56">
        <v>-13132</v>
      </c>
      <c r="N40" s="56">
        <v>-17566</v>
      </c>
      <c r="O40" s="56">
        <v>-23697</v>
      </c>
      <c r="Q40" s="56">
        <v>-5013</v>
      </c>
      <c r="R40" s="56">
        <v>-9095</v>
      </c>
      <c r="S40" s="56">
        <v>-13010</v>
      </c>
      <c r="T40" s="56">
        <v>-16998</v>
      </c>
      <c r="V40" s="56">
        <v>-2596</v>
      </c>
      <c r="W40" s="56">
        <v>-4904</v>
      </c>
      <c r="X40" s="56">
        <v>-6512</v>
      </c>
      <c r="Y40" s="56">
        <v>-9274</v>
      </c>
      <c r="AA40" s="56">
        <v>-3065</v>
      </c>
      <c r="AB40" s="56">
        <v>-4619</v>
      </c>
      <c r="AC40" s="56">
        <v>-6987</v>
      </c>
      <c r="AD40" s="56">
        <v>-10276</v>
      </c>
      <c r="AF40" s="56">
        <v>-2863</v>
      </c>
      <c r="AG40" s="56">
        <v>-6511</v>
      </c>
      <c r="AH40" s="56">
        <v>-11413</v>
      </c>
      <c r="AI40" s="56">
        <v>-18202</v>
      </c>
      <c r="AK40" s="56">
        <v>-2618</v>
      </c>
      <c r="AL40" s="56">
        <v>-6356</v>
      </c>
      <c r="AM40" s="56">
        <v>-10546</v>
      </c>
      <c r="AN40" s="56">
        <v>-22759</v>
      </c>
      <c r="AP40" s="56">
        <v>-6328</v>
      </c>
      <c r="AQ40" s="56">
        <v>-12360</v>
      </c>
      <c r="AR40" s="56">
        <v>-18276</v>
      </c>
      <c r="AS40" s="56">
        <v>-26897</v>
      </c>
      <c r="AT40" s="56">
        <v>-5710</v>
      </c>
      <c r="AU40" s="56">
        <v>-10792</v>
      </c>
      <c r="AV40" s="56">
        <v>-13846</v>
      </c>
      <c r="AW40" s="56">
        <f>_xlfn.XLOOKUP(B40,[1]DFC!$B$34:$B$38,[1]DFC!$D$34:$D$38)</f>
        <v>-18265</v>
      </c>
      <c r="AY40" s="56">
        <v>-1500</v>
      </c>
    </row>
    <row r="41" spans="1:51" s="71" customFormat="1" ht="18" customHeight="1">
      <c r="A41" s="68"/>
      <c r="B41" s="57" t="s">
        <v>177</v>
      </c>
      <c r="C41" s="69" t="s">
        <v>178</v>
      </c>
      <c r="D41" s="70"/>
      <c r="E41" s="56">
        <v>-62301</v>
      </c>
      <c r="G41" s="56">
        <v>-5780</v>
      </c>
      <c r="H41" s="56">
        <v>-7733</v>
      </c>
      <c r="I41" s="56">
        <v>-9532</v>
      </c>
      <c r="J41" s="56">
        <v>-14197</v>
      </c>
      <c r="L41" s="56">
        <v>-4657</v>
      </c>
      <c r="M41" s="56">
        <v>-9764</v>
      </c>
      <c r="N41" s="56">
        <v>-18830</v>
      </c>
      <c r="O41" s="56">
        <v>-24627</v>
      </c>
      <c r="Q41" s="56">
        <v>-10376</v>
      </c>
      <c r="R41" s="56">
        <v>-16370</v>
      </c>
      <c r="S41" s="56">
        <v>-22581</v>
      </c>
      <c r="T41" s="56">
        <v>-35131</v>
      </c>
      <c r="V41" s="56">
        <v>-8188</v>
      </c>
      <c r="W41" s="56">
        <v>-11727</v>
      </c>
      <c r="X41" s="56">
        <v>-13269</v>
      </c>
      <c r="Y41" s="56">
        <v>-15251</v>
      </c>
      <c r="AA41" s="56">
        <v>-13942</v>
      </c>
      <c r="AB41" s="56">
        <v>-24004</v>
      </c>
      <c r="AC41" s="56">
        <v>-36771</v>
      </c>
      <c r="AD41" s="56">
        <v>-55906</v>
      </c>
      <c r="AF41" s="56">
        <v>-15157</v>
      </c>
      <c r="AG41" s="56">
        <v>-22232</v>
      </c>
      <c r="AH41" s="56">
        <v>-36992</v>
      </c>
      <c r="AI41" s="56">
        <v>-51974</v>
      </c>
      <c r="AK41" s="56">
        <v>-5861</v>
      </c>
      <c r="AL41" s="56">
        <v>-11611</v>
      </c>
      <c r="AM41" s="56">
        <v>-17854</v>
      </c>
      <c r="AN41" s="56">
        <v>-24918</v>
      </c>
      <c r="AP41" s="56">
        <v>-4384</v>
      </c>
      <c r="AQ41" s="56">
        <v>-6017</v>
      </c>
      <c r="AR41" s="56">
        <v>-9291</v>
      </c>
      <c r="AS41" s="56">
        <v>-17799</v>
      </c>
      <c r="AT41" s="56">
        <v>-5123</v>
      </c>
      <c r="AU41" s="56">
        <v>-13630</v>
      </c>
      <c r="AV41" s="56">
        <v>-19377</v>
      </c>
      <c r="AW41" s="56">
        <f>_xlfn.XLOOKUP(B41,[1]DFC!$B$34:$B$38,[1]DFC!$D$34:$D$38)</f>
        <v>-29052</v>
      </c>
      <c r="AY41" s="56">
        <v>-2772</v>
      </c>
    </row>
    <row r="42" spans="1:51" s="71" customFormat="1" ht="18" customHeight="1">
      <c r="A42" s="68"/>
      <c r="B42" s="57" t="s">
        <v>179</v>
      </c>
      <c r="C42" s="69" t="s">
        <v>180</v>
      </c>
      <c r="D42" s="70"/>
      <c r="E42" s="56"/>
      <c r="G42" s="56"/>
      <c r="H42" s="56"/>
      <c r="I42" s="56"/>
      <c r="J42" s="56"/>
      <c r="L42" s="56"/>
      <c r="M42" s="56"/>
      <c r="N42" s="56"/>
      <c r="O42" s="56"/>
      <c r="Q42" s="56"/>
      <c r="R42" s="56"/>
      <c r="S42" s="56"/>
      <c r="T42" s="56"/>
      <c r="V42" s="56"/>
      <c r="W42" s="56"/>
      <c r="X42" s="56"/>
      <c r="Y42" s="56"/>
      <c r="AA42" s="56"/>
      <c r="AB42" s="56"/>
      <c r="AC42" s="56"/>
      <c r="AD42" s="56"/>
      <c r="AF42" s="56"/>
      <c r="AG42" s="56"/>
      <c r="AH42" s="56"/>
      <c r="AI42" s="56"/>
      <c r="AK42" s="56"/>
      <c r="AL42" s="56"/>
      <c r="AM42" s="56"/>
      <c r="AN42" s="56"/>
      <c r="AP42" s="56"/>
      <c r="AQ42" s="56"/>
      <c r="AR42" s="56">
        <v>0</v>
      </c>
      <c r="AS42" s="56"/>
      <c r="AT42" s="56"/>
      <c r="AU42" s="56"/>
      <c r="AV42" s="56"/>
      <c r="AW42" s="56"/>
      <c r="AY42" s="56"/>
    </row>
    <row r="43" spans="1:51" s="71" customFormat="1" ht="18" customHeight="1">
      <c r="A43" s="68"/>
      <c r="B43" s="57" t="s">
        <v>53</v>
      </c>
      <c r="C43" s="69" t="s">
        <v>181</v>
      </c>
      <c r="D43" s="70"/>
      <c r="E43" s="56">
        <v>1281</v>
      </c>
      <c r="G43" s="56">
        <v>288</v>
      </c>
      <c r="H43" s="56">
        <v>618</v>
      </c>
      <c r="I43" s="56">
        <v>656</v>
      </c>
      <c r="J43" s="56">
        <v>729</v>
      </c>
      <c r="L43" s="56">
        <v>291</v>
      </c>
      <c r="M43" s="56">
        <v>969</v>
      </c>
      <c r="N43" s="56">
        <v>1380</v>
      </c>
      <c r="O43" s="56">
        <v>1699</v>
      </c>
      <c r="Q43" s="56">
        <v>162</v>
      </c>
      <c r="R43" s="56">
        <v>888</v>
      </c>
      <c r="S43" s="56">
        <v>1292</v>
      </c>
      <c r="T43" s="56">
        <v>1730</v>
      </c>
      <c r="V43" s="56">
        <v>184</v>
      </c>
      <c r="W43" s="56">
        <v>485</v>
      </c>
      <c r="X43" s="56">
        <v>715</v>
      </c>
      <c r="Y43" s="56">
        <v>998</v>
      </c>
      <c r="AA43" s="56">
        <v>170</v>
      </c>
      <c r="AB43" s="56">
        <v>714</v>
      </c>
      <c r="AC43" s="56">
        <v>2167</v>
      </c>
      <c r="AD43" s="56">
        <v>5771</v>
      </c>
      <c r="AF43" s="56">
        <v>1108</v>
      </c>
      <c r="AG43" s="56">
        <v>2975</v>
      </c>
      <c r="AH43" s="56">
        <v>4123</v>
      </c>
      <c r="AI43" s="56">
        <v>5733</v>
      </c>
      <c r="AK43" s="56">
        <v>241</v>
      </c>
      <c r="AL43" s="56">
        <v>1276</v>
      </c>
      <c r="AM43" s="56">
        <v>1726</v>
      </c>
      <c r="AN43" s="56">
        <v>10040</v>
      </c>
      <c r="AP43" s="56">
        <v>215</v>
      </c>
      <c r="AQ43" s="56">
        <v>392</v>
      </c>
      <c r="AR43" s="56">
        <v>675</v>
      </c>
      <c r="AS43" s="56">
        <v>770</v>
      </c>
      <c r="AT43" s="56">
        <v>194</v>
      </c>
      <c r="AU43" s="56">
        <v>965</v>
      </c>
      <c r="AV43" s="56">
        <v>3647</v>
      </c>
      <c r="AW43" s="56">
        <f>_xlfn.XLOOKUP(B43,[1]DFC!$B$34:$B$38,[1]DFC!$D$34:$D$38)</f>
        <v>4658</v>
      </c>
      <c r="AY43" s="56">
        <v>173</v>
      </c>
    </row>
    <row r="44" spans="1:51" s="64" customFormat="1" ht="18" customHeight="1">
      <c r="A44" s="68"/>
      <c r="B44" s="57" t="s">
        <v>90</v>
      </c>
      <c r="C44" s="69" t="s">
        <v>182</v>
      </c>
      <c r="D44" s="70"/>
      <c r="E44" s="56"/>
      <c r="F44" s="71"/>
      <c r="G44" s="56"/>
      <c r="H44" s="56">
        <v>4254</v>
      </c>
      <c r="I44" s="56">
        <v>5711</v>
      </c>
      <c r="J44" s="56">
        <v>5876</v>
      </c>
      <c r="K44" s="71"/>
      <c r="L44" s="56">
        <v>110</v>
      </c>
      <c r="M44" s="56">
        <v>220</v>
      </c>
      <c r="N44" s="56">
        <v>220</v>
      </c>
      <c r="O44" s="56">
        <v>220</v>
      </c>
      <c r="P44" s="71"/>
      <c r="Q44" s="56"/>
      <c r="R44" s="56"/>
      <c r="S44" s="56"/>
      <c r="T44" s="56"/>
      <c r="U44" s="71"/>
      <c r="V44" s="56"/>
      <c r="W44" s="56"/>
      <c r="X44" s="56"/>
      <c r="Y44" s="56"/>
      <c r="Z44" s="71"/>
      <c r="AA44" s="56"/>
      <c r="AB44" s="56"/>
      <c r="AC44" s="56"/>
      <c r="AD44" s="56"/>
      <c r="AE44" s="71"/>
      <c r="AF44" s="56"/>
      <c r="AG44" s="56"/>
      <c r="AH44" s="56"/>
      <c r="AI44" s="56"/>
      <c r="AK44" s="56"/>
      <c r="AL44" s="56"/>
      <c r="AM44" s="56">
        <v>500</v>
      </c>
      <c r="AN44" s="56"/>
      <c r="AP44" s="56">
        <v>111</v>
      </c>
      <c r="AQ44" s="56">
        <v>375</v>
      </c>
      <c r="AR44" s="56">
        <v>708</v>
      </c>
      <c r="AS44" s="56">
        <v>1042</v>
      </c>
      <c r="AT44" s="56">
        <v>333</v>
      </c>
      <c r="AU44" s="56">
        <v>667</v>
      </c>
      <c r="AV44" s="56">
        <v>889</v>
      </c>
      <c r="AW44" s="56">
        <v>889</v>
      </c>
      <c r="AY44" s="56" t="s">
        <v>313</v>
      </c>
    </row>
    <row r="45" spans="1:51" s="64" customFormat="1" ht="18" customHeight="1">
      <c r="A45" s="68"/>
      <c r="B45" s="57" t="s">
        <v>275</v>
      </c>
      <c r="C45" s="69"/>
      <c r="D45" s="70"/>
      <c r="E45" s="56"/>
      <c r="F45" s="71"/>
      <c r="G45" s="56"/>
      <c r="H45" s="56"/>
      <c r="I45" s="56"/>
      <c r="J45" s="56"/>
      <c r="K45" s="71"/>
      <c r="L45" s="56"/>
      <c r="M45" s="56"/>
      <c r="N45" s="56"/>
      <c r="O45" s="56"/>
      <c r="P45" s="71"/>
      <c r="Q45" s="56"/>
      <c r="R45" s="56"/>
      <c r="S45" s="56"/>
      <c r="T45" s="56"/>
      <c r="U45" s="71"/>
      <c r="V45" s="56"/>
      <c r="W45" s="56"/>
      <c r="X45" s="56"/>
      <c r="Y45" s="56"/>
      <c r="Z45" s="71"/>
      <c r="AA45" s="56"/>
      <c r="AB45" s="56"/>
      <c r="AC45" s="56"/>
      <c r="AD45" s="56"/>
      <c r="AE45" s="71"/>
      <c r="AF45" s="56"/>
      <c r="AG45" s="56"/>
      <c r="AH45" s="56"/>
      <c r="AI45" s="56">
        <v>826</v>
      </c>
      <c r="AK45" s="56"/>
      <c r="AL45" s="56"/>
      <c r="AM45" s="56"/>
      <c r="AN45" s="56">
        <v>500</v>
      </c>
      <c r="AP45" s="56"/>
      <c r="AT45" s="56"/>
      <c r="AY45" s="56"/>
    </row>
    <row r="46" spans="1:51" s="71" customFormat="1" ht="18" customHeight="1">
      <c r="A46" s="65"/>
      <c r="B46" s="61" t="s">
        <v>203</v>
      </c>
      <c r="C46" s="61" t="s">
        <v>183</v>
      </c>
      <c r="D46" s="73"/>
      <c r="E46" s="55">
        <f>SUM(E39:E44)</f>
        <v>-83974</v>
      </c>
      <c r="F46" s="64"/>
      <c r="G46" s="55">
        <f>SUM(G40:G44)</f>
        <v>-9205</v>
      </c>
      <c r="H46" s="55">
        <f>SUM(H40:H44)</f>
        <v>-11196</v>
      </c>
      <c r="I46" s="55">
        <f>SUM(I40:I44)</f>
        <v>-15504</v>
      </c>
      <c r="J46" s="55">
        <f>SUM(J40:J44)</f>
        <v>-25241</v>
      </c>
      <c r="K46" s="64"/>
      <c r="L46" s="55">
        <f>SUM(L40:L44)</f>
        <v>-8870</v>
      </c>
      <c r="M46" s="55">
        <f>SUM(M40:M44)</f>
        <v>-21707</v>
      </c>
      <c r="N46" s="55">
        <f>SUM(N40:N44)</f>
        <v>-34796</v>
      </c>
      <c r="O46" s="55">
        <f>SUM(O40:O44)</f>
        <v>-46405</v>
      </c>
      <c r="P46" s="64"/>
      <c r="Q46" s="55">
        <f>SUM(Q40:Q44)</f>
        <v>-15227</v>
      </c>
      <c r="R46" s="55">
        <f>SUM(R40:R44)</f>
        <v>-24577</v>
      </c>
      <c r="S46" s="55">
        <f>SUM(S40:S44)</f>
        <v>-34299</v>
      </c>
      <c r="T46" s="55">
        <f>SUM(T40:T44)</f>
        <v>-50399</v>
      </c>
      <c r="U46" s="64"/>
      <c r="V46" s="55">
        <f>SUM(V40:V44)</f>
        <v>-10600</v>
      </c>
      <c r="W46" s="55">
        <f>SUM(W40:W44)</f>
        <v>-16146</v>
      </c>
      <c r="X46" s="55">
        <f>SUM(X40:X44)</f>
        <v>-19066</v>
      </c>
      <c r="Y46" s="55">
        <f>SUM(Y40:Y44)</f>
        <v>-23527</v>
      </c>
      <c r="Z46" s="64"/>
      <c r="AA46" s="55">
        <f>SUM(AA40:AA44)</f>
        <v>-16837</v>
      </c>
      <c r="AB46" s="55">
        <f>SUM(AB40:AB44)</f>
        <v>-27909</v>
      </c>
      <c r="AC46" s="55">
        <f>SUM(AC40:AC44)</f>
        <v>-41591</v>
      </c>
      <c r="AD46" s="55">
        <f>SUM(AD40:AD44)</f>
        <v>-60411</v>
      </c>
      <c r="AE46" s="64"/>
      <c r="AF46" s="55">
        <v>-31153</v>
      </c>
      <c r="AG46" s="55">
        <v>-40300</v>
      </c>
      <c r="AH46" s="55">
        <v>-58814</v>
      </c>
      <c r="AI46" s="55">
        <v>-78149</v>
      </c>
      <c r="AK46" s="55">
        <v>-8238</v>
      </c>
      <c r="AL46" s="55">
        <f>SUM(AL40:AL45)</f>
        <v>-16691</v>
      </c>
      <c r="AM46" s="55">
        <v>-26174</v>
      </c>
      <c r="AN46" s="55">
        <f>SUM(AN39:AN45)</f>
        <v>-37137</v>
      </c>
      <c r="AP46" s="55">
        <f>SUM(AP39:AP45)</f>
        <v>-10386</v>
      </c>
      <c r="AQ46" s="55">
        <v>-17610</v>
      </c>
      <c r="AR46" s="55">
        <v>-26184</v>
      </c>
      <c r="AS46" s="55">
        <v>-42884</v>
      </c>
      <c r="AT46" s="55">
        <v>-10306</v>
      </c>
      <c r="AU46" s="55">
        <v>-22790</v>
      </c>
      <c r="AV46" s="55">
        <v>-28687</v>
      </c>
      <c r="AW46" s="55">
        <v>-41770</v>
      </c>
      <c r="AY46" s="55">
        <v>-4099</v>
      </c>
    </row>
    <row r="47" spans="1:51" s="71" customFormat="1" ht="18" customHeight="1">
      <c r="A47" s="65"/>
      <c r="B47" s="61" t="s">
        <v>54</v>
      </c>
      <c r="C47" s="61" t="s">
        <v>184</v>
      </c>
      <c r="D47" s="63"/>
      <c r="E47" s="55"/>
      <c r="F47" s="74"/>
      <c r="G47" s="55"/>
      <c r="H47" s="55"/>
      <c r="I47" s="55"/>
      <c r="J47" s="55"/>
      <c r="K47" s="74"/>
      <c r="L47" s="55"/>
      <c r="M47" s="55"/>
      <c r="N47" s="55"/>
      <c r="O47" s="55"/>
      <c r="P47" s="74"/>
      <c r="Q47" s="55"/>
      <c r="R47" s="55"/>
      <c r="S47" s="55"/>
      <c r="T47" s="55"/>
      <c r="U47" s="74"/>
      <c r="V47" s="55"/>
      <c r="W47" s="55"/>
      <c r="X47" s="55"/>
      <c r="Y47" s="55"/>
      <c r="Z47" s="74"/>
      <c r="AA47" s="55"/>
      <c r="AB47" s="55"/>
      <c r="AC47" s="55"/>
      <c r="AD47" s="55"/>
      <c r="AE47" s="74"/>
      <c r="AF47" s="55"/>
      <c r="AG47" s="55"/>
      <c r="AH47" s="55"/>
      <c r="AI47" s="55"/>
      <c r="AK47" s="55">
        <v>0</v>
      </c>
      <c r="AL47" s="55"/>
      <c r="AM47" s="55"/>
      <c r="AN47" s="55"/>
      <c r="AP47" s="55"/>
      <c r="AQ47" s="56"/>
      <c r="AR47" s="56">
        <v>0</v>
      </c>
      <c r="AS47" s="56"/>
      <c r="AT47" s="55"/>
      <c r="AU47" s="56"/>
      <c r="AV47" s="56"/>
      <c r="AW47" s="56"/>
      <c r="AY47" s="55"/>
    </row>
    <row r="48" spans="1:51" s="71" customFormat="1" ht="18" customHeight="1">
      <c r="A48" s="68"/>
      <c r="B48" s="57" t="s">
        <v>75</v>
      </c>
      <c r="C48" s="69" t="s">
        <v>185</v>
      </c>
      <c r="D48" s="70"/>
      <c r="E48" s="56">
        <v>218</v>
      </c>
      <c r="G48" s="56"/>
      <c r="H48" s="56"/>
      <c r="I48" s="56"/>
      <c r="J48" s="56"/>
      <c r="L48" s="56"/>
      <c r="M48" s="56"/>
      <c r="N48" s="56"/>
      <c r="O48" s="56"/>
      <c r="Q48" s="56"/>
      <c r="R48" s="56"/>
      <c r="S48" s="56"/>
      <c r="T48" s="56"/>
      <c r="V48" s="56"/>
      <c r="W48" s="56"/>
      <c r="X48" s="56"/>
      <c r="Y48" s="56"/>
      <c r="AA48" s="56"/>
      <c r="AB48" s="56"/>
      <c r="AC48" s="56"/>
      <c r="AD48" s="56"/>
      <c r="AF48" s="56"/>
      <c r="AG48" s="56"/>
      <c r="AH48" s="56"/>
      <c r="AI48" s="56"/>
      <c r="AK48" s="56">
        <v>0</v>
      </c>
      <c r="AL48" s="56"/>
      <c r="AM48" s="56"/>
      <c r="AN48" s="56"/>
      <c r="AP48" s="56"/>
      <c r="AQ48" s="56"/>
      <c r="AR48" s="56">
        <v>0</v>
      </c>
      <c r="AS48" s="56"/>
      <c r="AT48" s="56"/>
      <c r="AU48" s="56"/>
      <c r="AV48" s="56"/>
      <c r="AW48" s="56"/>
      <c r="AY48" s="56"/>
    </row>
    <row r="49" spans="1:51" s="71" customFormat="1" ht="18" customHeight="1">
      <c r="A49" s="68"/>
      <c r="B49" s="57" t="s">
        <v>55</v>
      </c>
      <c r="C49" s="69" t="s">
        <v>186</v>
      </c>
      <c r="D49" s="70"/>
      <c r="E49" s="56">
        <v>188196</v>
      </c>
      <c r="G49" s="56"/>
      <c r="H49" s="56">
        <v>39950</v>
      </c>
      <c r="I49" s="56">
        <v>39950</v>
      </c>
      <c r="J49" s="56">
        <v>59950</v>
      </c>
      <c r="L49" s="56">
        <v>40353</v>
      </c>
      <c r="M49" s="56">
        <v>105353</v>
      </c>
      <c r="N49" s="56">
        <v>105353</v>
      </c>
      <c r="O49" s="56">
        <v>151879</v>
      </c>
      <c r="Q49" s="56"/>
      <c r="R49" s="56">
        <v>30000</v>
      </c>
      <c r="S49" s="56">
        <v>60000</v>
      </c>
      <c r="T49" s="56">
        <v>89994</v>
      </c>
      <c r="V49" s="56">
        <v>90000</v>
      </c>
      <c r="W49" s="56">
        <v>120000</v>
      </c>
      <c r="X49" s="56">
        <v>120000</v>
      </c>
      <c r="Y49" s="56">
        <v>214000</v>
      </c>
      <c r="AA49" s="56"/>
      <c r="AB49" s="56">
        <v>9000</v>
      </c>
      <c r="AC49" s="56">
        <v>9000</v>
      </c>
      <c r="AD49" s="56">
        <v>76500</v>
      </c>
      <c r="AF49" s="56">
        <v>20000</v>
      </c>
      <c r="AG49" s="56">
        <v>81104</v>
      </c>
      <c r="AH49" s="56">
        <v>81104</v>
      </c>
      <c r="AI49" s="56">
        <v>106104</v>
      </c>
      <c r="AK49" s="56">
        <v>4681</v>
      </c>
      <c r="AL49" s="56">
        <v>4681</v>
      </c>
      <c r="AM49" s="56">
        <v>4681</v>
      </c>
      <c r="AN49" s="56">
        <v>94681</v>
      </c>
      <c r="AP49" s="56">
        <v>11875</v>
      </c>
      <c r="AQ49" s="56">
        <v>11875</v>
      </c>
      <c r="AR49" s="56">
        <v>24544</v>
      </c>
      <c r="AS49" s="56">
        <v>31544</v>
      </c>
      <c r="AT49" s="56">
        <v>0</v>
      </c>
      <c r="AU49" s="56">
        <v>67500</v>
      </c>
      <c r="AV49" s="56">
        <v>165008</v>
      </c>
      <c r="AW49" s="56">
        <f>_xlfn.XLOOKUP(B49,[1]DFC!$B$42:$B$47,[1]DFC!$D$42:$D$47)</f>
        <v>166408</v>
      </c>
      <c r="AY49" s="56">
        <v>29992</v>
      </c>
    </row>
    <row r="50" spans="1:51" s="71" customFormat="1" ht="18" customHeight="1">
      <c r="A50" s="68"/>
      <c r="B50" s="57" t="s">
        <v>56</v>
      </c>
      <c r="C50" s="69" t="s">
        <v>187</v>
      </c>
      <c r="D50" s="70"/>
      <c r="E50" s="56">
        <v>-73894</v>
      </c>
      <c r="G50" s="56">
        <v>-28993</v>
      </c>
      <c r="H50" s="56">
        <v>-44494</v>
      </c>
      <c r="I50" s="56">
        <v>-53201</v>
      </c>
      <c r="J50" s="56">
        <v>-66534</v>
      </c>
      <c r="L50" s="56">
        <v>-41088</v>
      </c>
      <c r="M50" s="56">
        <v>-66487</v>
      </c>
      <c r="N50" s="56">
        <v>-138394</v>
      </c>
      <c r="O50" s="56">
        <v>-189943</v>
      </c>
      <c r="Q50" s="56">
        <v>-12519</v>
      </c>
      <c r="R50" s="56">
        <v>-31234</v>
      </c>
      <c r="S50" s="56">
        <v>-49524</v>
      </c>
      <c r="T50" s="56">
        <v>-99103</v>
      </c>
      <c r="V50" s="56">
        <v>-42185</v>
      </c>
      <c r="W50" s="56">
        <v>-97152</v>
      </c>
      <c r="X50" s="56">
        <v>-102091</v>
      </c>
      <c r="Y50" s="56">
        <v>-122540</v>
      </c>
      <c r="AA50" s="56">
        <v>-8191</v>
      </c>
      <c r="AB50" s="56">
        <v>-64765</v>
      </c>
      <c r="AC50" s="56">
        <v>-80300</v>
      </c>
      <c r="AD50" s="56">
        <v>-89851</v>
      </c>
      <c r="AF50" s="56">
        <v>-8053</v>
      </c>
      <c r="AG50" s="56">
        <v>-17768</v>
      </c>
      <c r="AH50" s="56">
        <v>-69419</v>
      </c>
      <c r="AI50" s="56">
        <v>-78905</v>
      </c>
      <c r="AK50" s="56">
        <v>-8029</v>
      </c>
      <c r="AL50" s="56">
        <v>-17597</v>
      </c>
      <c r="AM50" s="56">
        <v>-66446</v>
      </c>
      <c r="AN50" s="56">
        <v>-79427</v>
      </c>
      <c r="AP50" s="56">
        <v>-23080</v>
      </c>
      <c r="AQ50" s="56">
        <v>-34837</v>
      </c>
      <c r="AR50" s="56">
        <v>-98713</v>
      </c>
      <c r="AS50" s="56">
        <v>-109207</v>
      </c>
      <c r="AT50" s="56">
        <v>-10622</v>
      </c>
      <c r="AU50" s="56">
        <v>-21060</v>
      </c>
      <c r="AV50" s="56">
        <v>-31012</v>
      </c>
      <c r="AW50" s="56">
        <f>_xlfn.XLOOKUP(B50,[1]DFC!$B$42:$B$47,[1]DFC!$D$42:$D$47)</f>
        <v>-39922</v>
      </c>
      <c r="AY50" s="56">
        <v>-8981</v>
      </c>
    </row>
    <row r="51" spans="1:51" s="71" customFormat="1" ht="18" customHeight="1">
      <c r="A51" s="68"/>
      <c r="B51" s="57" t="s">
        <v>245</v>
      </c>
      <c r="C51" s="69" t="s">
        <v>271</v>
      </c>
      <c r="D51" s="70"/>
      <c r="E51" s="56"/>
      <c r="G51" s="56"/>
      <c r="H51" s="56"/>
      <c r="I51" s="56"/>
      <c r="J51" s="56"/>
      <c r="L51" s="56"/>
      <c r="M51" s="56"/>
      <c r="N51" s="56"/>
      <c r="O51" s="56"/>
      <c r="Q51" s="56"/>
      <c r="R51" s="56"/>
      <c r="S51" s="56"/>
      <c r="T51" s="56"/>
      <c r="V51" s="56"/>
      <c r="W51" s="56"/>
      <c r="X51" s="56"/>
      <c r="Y51" s="56"/>
      <c r="AA51" s="56"/>
      <c r="AB51" s="56">
        <v>-154</v>
      </c>
      <c r="AC51" s="56">
        <v>-416</v>
      </c>
      <c r="AD51" s="56">
        <v>-800</v>
      </c>
      <c r="AF51" s="56">
        <v>-390</v>
      </c>
      <c r="AG51" s="56">
        <v>-799</v>
      </c>
      <c r="AH51" s="56">
        <v>-1388</v>
      </c>
      <c r="AI51" s="56">
        <v>-1997</v>
      </c>
      <c r="AK51" s="56">
        <v>-725</v>
      </c>
      <c r="AL51" s="56">
        <v>-1450</v>
      </c>
      <c r="AM51" s="56">
        <v>-2196</v>
      </c>
      <c r="AN51" s="56">
        <v>-2948</v>
      </c>
      <c r="AP51" s="56">
        <v>-729</v>
      </c>
      <c r="AQ51" s="56">
        <v>-2605</v>
      </c>
      <c r="AR51" s="56">
        <v>-4138</v>
      </c>
      <c r="AS51" s="56">
        <v>-5827</v>
      </c>
      <c r="AT51" s="56">
        <v>-1688</v>
      </c>
      <c r="AU51" s="56">
        <v>-3434</v>
      </c>
      <c r="AV51" s="56">
        <v>-6051</v>
      </c>
      <c r="AW51" s="56">
        <f>_xlfn.XLOOKUP(B51,[1]DFC!$B$42:$B$47,[1]DFC!$D$42:$D$47)</f>
        <v>-8235</v>
      </c>
      <c r="AY51" s="56">
        <v>-2169</v>
      </c>
    </row>
    <row r="52" spans="1:51" s="71" customFormat="1" ht="18" customHeight="1">
      <c r="A52" s="68"/>
      <c r="B52" s="57" t="s">
        <v>286</v>
      </c>
      <c r="C52" s="69" t="s">
        <v>290</v>
      </c>
      <c r="D52" s="70"/>
      <c r="E52" s="56"/>
      <c r="G52" s="56"/>
      <c r="H52" s="56"/>
      <c r="I52" s="56"/>
      <c r="J52" s="56"/>
      <c r="L52" s="56"/>
      <c r="M52" s="56"/>
      <c r="N52" s="56"/>
      <c r="O52" s="56"/>
      <c r="Q52" s="56"/>
      <c r="R52" s="56"/>
      <c r="S52" s="56"/>
      <c r="T52" s="56"/>
      <c r="V52" s="56"/>
      <c r="W52" s="56"/>
      <c r="X52" s="56"/>
      <c r="Y52" s="56"/>
      <c r="AA52" s="56"/>
      <c r="AB52" s="56"/>
      <c r="AC52" s="56"/>
      <c r="AD52" s="56"/>
      <c r="AF52" s="56"/>
      <c r="AG52" s="56"/>
      <c r="AH52" s="56"/>
      <c r="AI52" s="56"/>
      <c r="AK52" s="56"/>
      <c r="AL52" s="56"/>
      <c r="AM52" s="56"/>
      <c r="AN52" s="56">
        <v>-4610</v>
      </c>
      <c r="AP52" s="56"/>
      <c r="AQ52" s="56"/>
      <c r="AR52" s="56">
        <v>0</v>
      </c>
      <c r="AS52" s="56">
        <v>0</v>
      </c>
      <c r="AT52" s="56"/>
      <c r="AU52" s="56"/>
      <c r="AV52" s="56"/>
      <c r="AW52" s="56"/>
      <c r="AY52" s="56"/>
    </row>
    <row r="53" spans="1:51" s="71" customFormat="1" ht="18" customHeight="1">
      <c r="A53" s="68"/>
      <c r="B53" s="57" t="s">
        <v>254</v>
      </c>
      <c r="C53" s="69" t="s">
        <v>272</v>
      </c>
      <c r="D53" s="70"/>
      <c r="E53" s="56"/>
      <c r="G53" s="56"/>
      <c r="H53" s="56"/>
      <c r="I53" s="56"/>
      <c r="J53" s="56"/>
      <c r="L53" s="56"/>
      <c r="M53" s="56"/>
      <c r="N53" s="56"/>
      <c r="O53" s="56"/>
      <c r="Q53" s="56"/>
      <c r="R53" s="56"/>
      <c r="S53" s="56"/>
      <c r="T53" s="56"/>
      <c r="V53" s="56"/>
      <c r="W53" s="56"/>
      <c r="X53" s="56"/>
      <c r="Y53" s="56"/>
      <c r="AA53" s="56"/>
      <c r="AB53" s="56"/>
      <c r="AC53" s="56">
        <v>-1208</v>
      </c>
      <c r="AD53" s="56">
        <v>-5125</v>
      </c>
      <c r="AF53" s="56"/>
      <c r="AG53" s="56"/>
      <c r="AH53" s="56">
        <v>0</v>
      </c>
      <c r="AI53" s="56">
        <v>0</v>
      </c>
      <c r="AK53" s="56">
        <v>0</v>
      </c>
      <c r="AL53" s="56"/>
      <c r="AM53" s="56"/>
      <c r="AN53" s="56"/>
      <c r="AP53" s="56"/>
      <c r="AQ53" s="56"/>
      <c r="AR53" s="56">
        <v>0</v>
      </c>
      <c r="AS53" s="56"/>
      <c r="AT53" s="56"/>
      <c r="AU53" s="56"/>
      <c r="AV53" s="56"/>
      <c r="AW53" s="56"/>
      <c r="AY53" s="56"/>
    </row>
    <row r="54" spans="1:51" s="71" customFormat="1" ht="18" customHeight="1">
      <c r="A54" s="68"/>
      <c r="B54" s="57" t="s">
        <v>301</v>
      </c>
      <c r="C54" s="69" t="s">
        <v>302</v>
      </c>
      <c r="D54" s="70"/>
      <c r="E54" s="56"/>
      <c r="G54" s="56"/>
      <c r="H54" s="56"/>
      <c r="I54" s="56"/>
      <c r="J54" s="56"/>
      <c r="L54" s="56"/>
      <c r="M54" s="56"/>
      <c r="N54" s="56"/>
      <c r="O54" s="56"/>
      <c r="Q54" s="56"/>
      <c r="R54" s="56"/>
      <c r="S54" s="56"/>
      <c r="T54" s="56"/>
      <c r="V54" s="56"/>
      <c r="W54" s="56"/>
      <c r="X54" s="56"/>
      <c r="Y54" s="56"/>
      <c r="AA54" s="56"/>
      <c r="AB54" s="56"/>
      <c r="AC54" s="56"/>
      <c r="AD54" s="56"/>
      <c r="AF54" s="56"/>
      <c r="AG54" s="56"/>
      <c r="AH54" s="56"/>
      <c r="AI54" s="56"/>
      <c r="AK54" s="56"/>
      <c r="AL54" s="56"/>
      <c r="AM54" s="56"/>
      <c r="AN54" s="56"/>
      <c r="AP54" s="56"/>
      <c r="AQ54" s="56"/>
      <c r="AR54" s="56"/>
      <c r="AS54" s="56"/>
      <c r="AT54" s="56">
        <v>-120134</v>
      </c>
      <c r="AU54" s="56">
        <v>-120134</v>
      </c>
      <c r="AV54" s="56">
        <v>-120134</v>
      </c>
      <c r="AW54" s="56">
        <f>_xlfn.XLOOKUP(B54,[1]DFC!$B$42:$B$47,[1]DFC!$D$42:$D$47)</f>
        <v>-120134</v>
      </c>
      <c r="AY54" s="56"/>
    </row>
    <row r="55" spans="1:51" s="74" customFormat="1" ht="18" customHeight="1">
      <c r="A55" s="68"/>
      <c r="B55" s="57" t="s">
        <v>188</v>
      </c>
      <c r="C55" s="69" t="s">
        <v>189</v>
      </c>
      <c r="D55" s="70"/>
      <c r="E55" s="56">
        <v>-16433</v>
      </c>
      <c r="F55" s="71"/>
      <c r="G55" s="56"/>
      <c r="H55" s="56"/>
      <c r="I55" s="56"/>
      <c r="J55" s="56"/>
      <c r="K55" s="71"/>
      <c r="L55" s="56"/>
      <c r="M55" s="56">
        <v>-10847</v>
      </c>
      <c r="N55" s="56">
        <v>-10847</v>
      </c>
      <c r="O55" s="56">
        <v>-10847</v>
      </c>
      <c r="P55" s="71"/>
      <c r="Q55" s="56"/>
      <c r="R55" s="56">
        <v>-16351</v>
      </c>
      <c r="S55" s="56">
        <v>-16351</v>
      </c>
      <c r="T55" s="56">
        <v>-16351</v>
      </c>
      <c r="U55" s="71"/>
      <c r="V55" s="56"/>
      <c r="W55" s="56">
        <v>-836</v>
      </c>
      <c r="X55" s="56">
        <v>-836</v>
      </c>
      <c r="Y55" s="56">
        <v>-10991</v>
      </c>
      <c r="Z55" s="71"/>
      <c r="AA55" s="56"/>
      <c r="AB55" s="56">
        <v>-21308</v>
      </c>
      <c r="AC55" s="56">
        <v>-21309</v>
      </c>
      <c r="AD55" s="56">
        <v>-35607</v>
      </c>
      <c r="AE55" s="71"/>
      <c r="AF55" s="56"/>
      <c r="AG55" s="56">
        <v>-12768</v>
      </c>
      <c r="AH55" s="56">
        <v>-12768</v>
      </c>
      <c r="AI55" s="56">
        <v>-33224</v>
      </c>
      <c r="AK55" s="56">
        <v>0</v>
      </c>
      <c r="AL55" s="56">
        <v>-10576</v>
      </c>
      <c r="AM55" s="56">
        <v>-10576</v>
      </c>
      <c r="AN55" s="56">
        <v>-23408</v>
      </c>
      <c r="AP55" s="56"/>
      <c r="AQ55" s="56">
        <v>-18168</v>
      </c>
      <c r="AR55" s="56">
        <v>-18168</v>
      </c>
      <c r="AS55" s="56">
        <v>-18168</v>
      </c>
      <c r="AT55" s="56"/>
      <c r="AU55" s="56">
        <v>-35000</v>
      </c>
      <c r="AV55" s="56">
        <v>-35000</v>
      </c>
      <c r="AW55" s="56">
        <f>_xlfn.XLOOKUP(B55,[1]DFC!$B$42:$B$47,[1]DFC!$D$42:$D$47)</f>
        <v>-35000</v>
      </c>
      <c r="AY55" s="56"/>
    </row>
    <row r="56" spans="1:51" s="74" customFormat="1" ht="18" customHeight="1">
      <c r="A56" s="68"/>
      <c r="B56" s="57" t="s">
        <v>57</v>
      </c>
      <c r="C56" s="69" t="s">
        <v>190</v>
      </c>
      <c r="D56" s="70"/>
      <c r="E56" s="56">
        <v>-8208</v>
      </c>
      <c r="F56" s="71"/>
      <c r="G56" s="56">
        <v>-9858</v>
      </c>
      <c r="H56" s="56">
        <v>-10466</v>
      </c>
      <c r="I56" s="56">
        <v>-12133</v>
      </c>
      <c r="J56" s="56">
        <v>-14633</v>
      </c>
      <c r="K56" s="71"/>
      <c r="L56" s="56">
        <v>-7034</v>
      </c>
      <c r="M56" s="56">
        <v>-7282</v>
      </c>
      <c r="N56" s="56">
        <v>-4724</v>
      </c>
      <c r="O56" s="56">
        <v>-5861</v>
      </c>
      <c r="P56" s="71"/>
      <c r="Q56" s="56">
        <v>-581</v>
      </c>
      <c r="R56" s="56">
        <v>-581</v>
      </c>
      <c r="S56" s="56">
        <v>-582</v>
      </c>
      <c r="T56" s="56">
        <v>-840</v>
      </c>
      <c r="U56" s="71"/>
      <c r="V56" s="56">
        <v>5170</v>
      </c>
      <c r="W56" s="56">
        <v>11048</v>
      </c>
      <c r="X56" s="56">
        <v>11047</v>
      </c>
      <c r="Y56" s="56">
        <v>11047</v>
      </c>
      <c r="Z56" s="71"/>
      <c r="AA56" s="56"/>
      <c r="AB56" s="56">
        <v>4260</v>
      </c>
      <c r="AC56" s="56">
        <v>4260</v>
      </c>
      <c r="AD56" s="56">
        <v>4260</v>
      </c>
      <c r="AE56" s="71"/>
      <c r="AF56" s="56"/>
      <c r="AG56" s="56"/>
      <c r="AH56" s="56">
        <v>99</v>
      </c>
      <c r="AI56" s="56">
        <v>72</v>
      </c>
      <c r="AK56" s="56">
        <v>74</v>
      </c>
      <c r="AL56" s="56">
        <v>1044</v>
      </c>
      <c r="AM56" s="56">
        <v>1749</v>
      </c>
      <c r="AN56" s="56">
        <v>1356</v>
      </c>
      <c r="AP56" s="56">
        <v>-94</v>
      </c>
      <c r="AQ56" s="56">
        <v>-94</v>
      </c>
      <c r="AR56" s="56">
        <v>-72</v>
      </c>
      <c r="AS56" s="56">
        <v>-509</v>
      </c>
      <c r="AT56" s="56">
        <v>-167</v>
      </c>
      <c r="AU56" s="56">
        <v>-1480</v>
      </c>
      <c r="AV56" s="56">
        <v>-3424</v>
      </c>
      <c r="AW56" s="56">
        <f>_xlfn.XLOOKUP(B56,[1]DFC!$B$42:$B$47,[1]DFC!$D$42:$D$47)</f>
        <v>-3763</v>
      </c>
      <c r="AY56" s="56">
        <v>443</v>
      </c>
    </row>
    <row r="57" spans="1:51" s="74" customFormat="1" ht="18" customHeight="1">
      <c r="A57" s="65"/>
      <c r="B57" s="61" t="s">
        <v>236</v>
      </c>
      <c r="C57" s="61" t="s">
        <v>191</v>
      </c>
      <c r="D57" s="73"/>
      <c r="E57" s="55">
        <f>SUM(E48:E56)</f>
        <v>89879</v>
      </c>
      <c r="G57" s="55">
        <f>SUM(G49:G56)</f>
        <v>-38851</v>
      </c>
      <c r="H57" s="55">
        <f>SUM(H49:H56)</f>
        <v>-15010</v>
      </c>
      <c r="I57" s="55">
        <f>SUM(I49:I56)</f>
        <v>-25384</v>
      </c>
      <c r="J57" s="55">
        <f>SUM(J49:J56)</f>
        <v>-21217</v>
      </c>
      <c r="L57" s="55">
        <f>SUM(L49:L56)</f>
        <v>-7769</v>
      </c>
      <c r="M57" s="55">
        <f>SUM(M49:M56)</f>
        <v>20737</v>
      </c>
      <c r="N57" s="55">
        <f>SUM(N49:N56)</f>
        <v>-48612</v>
      </c>
      <c r="O57" s="55">
        <f>SUM(O49:O56)</f>
        <v>-54772</v>
      </c>
      <c r="Q57" s="55">
        <f>SUM(Q49:Q56)</f>
        <v>-13100</v>
      </c>
      <c r="R57" s="55">
        <f>SUM(R49:R56)</f>
        <v>-18166</v>
      </c>
      <c r="S57" s="55">
        <f>SUM(S49:S56)</f>
        <v>-6457</v>
      </c>
      <c r="T57" s="55">
        <f>SUM(T49:T56)</f>
        <v>-26300</v>
      </c>
      <c r="V57" s="55">
        <f>SUM(V49:V56)</f>
        <v>52985</v>
      </c>
      <c r="W57" s="55">
        <f>SUM(W49:W56)</f>
        <v>33060</v>
      </c>
      <c r="X57" s="55">
        <f>SUM(X49:X56)</f>
        <v>28120</v>
      </c>
      <c r="Y57" s="55">
        <f>SUM(Y49:Y56)</f>
        <v>91516</v>
      </c>
      <c r="AA57" s="55">
        <f>SUM(AA49:AA56)</f>
        <v>-8191</v>
      </c>
      <c r="AB57" s="55">
        <f>SUM(AB49:AB56)</f>
        <v>-72967</v>
      </c>
      <c r="AC57" s="55">
        <f>SUM(AC49:AC56)</f>
        <v>-89973</v>
      </c>
      <c r="AD57" s="55">
        <f>SUM(AD49:AD56)</f>
        <v>-50623</v>
      </c>
      <c r="AF57" s="55">
        <v>11557</v>
      </c>
      <c r="AG57" s="55">
        <v>49769</v>
      </c>
      <c r="AH57" s="55">
        <v>-2372</v>
      </c>
      <c r="AI57" s="55">
        <v>-7950</v>
      </c>
      <c r="AK57" s="55">
        <v>-3999</v>
      </c>
      <c r="AL57" s="55">
        <f>SUM(AL49:AL56)</f>
        <v>-23898</v>
      </c>
      <c r="AM57" s="55">
        <v>-72788</v>
      </c>
      <c r="AN57" s="55">
        <f>SUM(AN48:AN56)</f>
        <v>-14356</v>
      </c>
      <c r="AP57" s="55">
        <f>SUM(AP48:AP56)</f>
        <v>-12028</v>
      </c>
      <c r="AQ57" s="55">
        <v>-43829</v>
      </c>
      <c r="AR57" s="55">
        <v>-96547</v>
      </c>
      <c r="AS57" s="55">
        <v>-102167</v>
      </c>
      <c r="AT57" s="55">
        <v>-132611</v>
      </c>
      <c r="AU57" s="55">
        <v>-113608</v>
      </c>
      <c r="AV57" s="55">
        <v>-30613</v>
      </c>
      <c r="AW57" s="55">
        <v>-40646</v>
      </c>
      <c r="AY57" s="55">
        <v>19285</v>
      </c>
    </row>
    <row r="58" spans="1:51" s="64" customFormat="1" ht="18" customHeight="1">
      <c r="A58" s="65"/>
      <c r="B58" s="60" t="s">
        <v>246</v>
      </c>
      <c r="C58" s="60" t="s">
        <v>192</v>
      </c>
      <c r="D58" s="63"/>
      <c r="E58" s="55">
        <f>+E37+E46+E57</f>
        <v>48147</v>
      </c>
      <c r="F58" s="74"/>
      <c r="G58" s="55">
        <f>+G37+G46+G57</f>
        <v>-8470</v>
      </c>
      <c r="H58" s="55">
        <f>+H37+H46+H57</f>
        <v>39754</v>
      </c>
      <c r="I58" s="55">
        <f>+I37+I46+I57</f>
        <v>41554</v>
      </c>
      <c r="J58" s="55">
        <f>+J37+J46+J57</f>
        <v>53045</v>
      </c>
      <c r="K58" s="74"/>
      <c r="L58" s="55">
        <f>+L37+L46+L57</f>
        <v>2771</v>
      </c>
      <c r="M58" s="55">
        <f>+M37+M46+M57</f>
        <v>11925</v>
      </c>
      <c r="N58" s="55">
        <f>+N37+N46+N57</f>
        <v>-57904</v>
      </c>
      <c r="O58" s="55">
        <f>+O37+O46+O57</f>
        <v>-58369</v>
      </c>
      <c r="P58" s="74"/>
      <c r="Q58" s="55">
        <f>+Q37+Q46+Q57</f>
        <v>5941</v>
      </c>
      <c r="R58" s="55">
        <f>+R37+R46+R57</f>
        <v>7270</v>
      </c>
      <c r="S58" s="55">
        <f>+S37+S46+S57</f>
        <v>17306</v>
      </c>
      <c r="T58" s="55">
        <f>+T37+T46+T57</f>
        <v>-20311</v>
      </c>
      <c r="U58" s="74"/>
      <c r="V58" s="55">
        <f>+V37+V46+V57</f>
        <v>80087</v>
      </c>
      <c r="W58" s="55">
        <f>+W37+W46+W57</f>
        <v>87202</v>
      </c>
      <c r="X58" s="55">
        <f>+X37+X46+X57</f>
        <v>122949</v>
      </c>
      <c r="Y58" s="55">
        <f>+Y37+Y46+Y57</f>
        <v>179925</v>
      </c>
      <c r="Z58" s="74"/>
      <c r="AA58" s="55">
        <f>+AA37+AA46+AA57</f>
        <v>-7132</v>
      </c>
      <c r="AB58" s="55">
        <f>+AB37+AB46+AB57</f>
        <v>-73713</v>
      </c>
      <c r="AC58" s="55">
        <f>+AC37+AC46+AC57</f>
        <v>-61207</v>
      </c>
      <c r="AD58" s="55">
        <f>+AD37+AD46+AD57</f>
        <v>-65212</v>
      </c>
      <c r="AE58" s="74"/>
      <c r="AF58" s="55">
        <v>-14128</v>
      </c>
      <c r="AG58" s="55">
        <v>55228</v>
      </c>
      <c r="AH58" s="55">
        <v>-5313</v>
      </c>
      <c r="AI58" s="55">
        <f>AI57+AI46+AI37</f>
        <v>3491</v>
      </c>
      <c r="AK58" s="55">
        <v>69325</v>
      </c>
      <c r="AL58" s="55">
        <f>AL57+AL46+AL37</f>
        <v>97098</v>
      </c>
      <c r="AM58" s="55">
        <v>103358</v>
      </c>
      <c r="AN58" s="55">
        <f>AN57+AN46+AN37</f>
        <v>138808</v>
      </c>
      <c r="AP58" s="55">
        <f>AP57+AP46+AP37</f>
        <v>45063</v>
      </c>
      <c r="AQ58" s="55">
        <v>38533</v>
      </c>
      <c r="AR58" s="55">
        <v>-45434</v>
      </c>
      <c r="AS58" s="55">
        <v>-71115</v>
      </c>
      <c r="AT58" s="55">
        <v>-85243</v>
      </c>
      <c r="AU58" s="55">
        <v>-85931</v>
      </c>
      <c r="AV58" s="55">
        <v>-26817</v>
      </c>
      <c r="AW58" s="55">
        <v>17498</v>
      </c>
      <c r="AY58" s="55">
        <v>150453</v>
      </c>
    </row>
    <row r="59" spans="1:51" s="74" customFormat="1" ht="18" customHeight="1">
      <c r="A59" s="65"/>
      <c r="B59" s="60" t="s">
        <v>237</v>
      </c>
      <c r="C59" s="60" t="s">
        <v>193</v>
      </c>
      <c r="D59" s="63"/>
      <c r="E59" s="55">
        <v>23380</v>
      </c>
      <c r="G59" s="55">
        <v>70325</v>
      </c>
      <c r="H59" s="55">
        <v>70325</v>
      </c>
      <c r="I59" s="55">
        <v>70325</v>
      </c>
      <c r="J59" s="55">
        <v>70325</v>
      </c>
      <c r="L59" s="55">
        <v>123360</v>
      </c>
      <c r="M59" s="55">
        <v>123360</v>
      </c>
      <c r="N59" s="55">
        <v>123360</v>
      </c>
      <c r="O59" s="55">
        <v>123360</v>
      </c>
      <c r="Q59" s="55">
        <v>65183</v>
      </c>
      <c r="R59" s="55">
        <v>65183</v>
      </c>
      <c r="S59" s="55">
        <v>65183</v>
      </c>
      <c r="T59" s="55">
        <v>65183</v>
      </c>
      <c r="V59" s="55">
        <v>45009</v>
      </c>
      <c r="W59" s="55">
        <v>45009</v>
      </c>
      <c r="X59" s="55">
        <v>45009</v>
      </c>
      <c r="Y59" s="55">
        <v>45009</v>
      </c>
      <c r="AA59" s="55">
        <v>225575</v>
      </c>
      <c r="AB59" s="55">
        <v>225575</v>
      </c>
      <c r="AC59" s="55">
        <v>225575</v>
      </c>
      <c r="AD59" s="55">
        <v>225575</v>
      </c>
      <c r="AF59" s="55">
        <v>161254</v>
      </c>
      <c r="AG59" s="55">
        <v>161254</v>
      </c>
      <c r="AH59" s="55">
        <v>161254</v>
      </c>
      <c r="AI59" s="55">
        <v>161254</v>
      </c>
      <c r="AK59" s="55">
        <v>165036</v>
      </c>
      <c r="AL59" s="55">
        <v>165036</v>
      </c>
      <c r="AM59" s="55">
        <v>165036</v>
      </c>
      <c r="AN59" s="55">
        <f>AI61</f>
        <v>165036</v>
      </c>
      <c r="AP59" s="55">
        <f>AN61</f>
        <v>304029</v>
      </c>
      <c r="AQ59" s="55">
        <v>304029</v>
      </c>
      <c r="AR59" s="55">
        <v>304029</v>
      </c>
      <c r="AS59" s="55">
        <v>304029</v>
      </c>
      <c r="AT59" s="55">
        <v>233957</v>
      </c>
      <c r="AU59" s="55">
        <v>233957</v>
      </c>
      <c r="AV59" s="55">
        <v>233957</v>
      </c>
      <c r="AW59" s="55">
        <v>233957</v>
      </c>
      <c r="AY59" s="55">
        <v>250821</v>
      </c>
    </row>
    <row r="60" spans="1:51" s="75" customFormat="1" ht="18" customHeight="1">
      <c r="A60" s="65"/>
      <c r="B60" s="60" t="s">
        <v>247</v>
      </c>
      <c r="C60" s="60" t="s">
        <v>194</v>
      </c>
      <c r="D60" s="63"/>
      <c r="E60" s="55">
        <v>-1202</v>
      </c>
      <c r="F60" s="64"/>
      <c r="G60" s="55">
        <v>-50</v>
      </c>
      <c r="H60" s="55">
        <v>-10</v>
      </c>
      <c r="I60" s="55">
        <v>-84</v>
      </c>
      <c r="J60" s="55">
        <v>-10</v>
      </c>
      <c r="K60" s="64"/>
      <c r="L60" s="55">
        <v>34</v>
      </c>
      <c r="M60" s="55">
        <v>166</v>
      </c>
      <c r="N60" s="55">
        <v>239</v>
      </c>
      <c r="O60" s="55">
        <v>192</v>
      </c>
      <c r="P60" s="64"/>
      <c r="Q60" s="55">
        <v>97</v>
      </c>
      <c r="R60" s="55">
        <v>-43</v>
      </c>
      <c r="S60" s="55">
        <v>288</v>
      </c>
      <c r="T60" s="55">
        <v>137</v>
      </c>
      <c r="U60" s="64"/>
      <c r="V60" s="55">
        <v>590</v>
      </c>
      <c r="W60" s="55">
        <v>551</v>
      </c>
      <c r="X60" s="55">
        <v>773</v>
      </c>
      <c r="Y60" s="55">
        <v>641</v>
      </c>
      <c r="Z60" s="64"/>
      <c r="AA60" s="55">
        <v>278</v>
      </c>
      <c r="AB60" s="55">
        <v>1</v>
      </c>
      <c r="AC60" s="55">
        <v>232</v>
      </c>
      <c r="AD60" s="55">
        <v>213</v>
      </c>
      <c r="AE60" s="64"/>
      <c r="AF60" s="55">
        <v>247</v>
      </c>
      <c r="AG60" s="55">
        <v>473</v>
      </c>
      <c r="AH60" s="55">
        <v>596</v>
      </c>
      <c r="AI60" s="55">
        <v>291</v>
      </c>
      <c r="AK60" s="55">
        <v>220</v>
      </c>
      <c r="AL60" s="55">
        <v>-12</v>
      </c>
      <c r="AM60" s="55">
        <v>221</v>
      </c>
      <c r="AN60" s="55">
        <v>185</v>
      </c>
      <c r="AP60" s="55">
        <v>159</v>
      </c>
      <c r="AQ60" s="55">
        <v>684</v>
      </c>
      <c r="AR60" s="55">
        <v>683</v>
      </c>
      <c r="AS60" s="55">
        <v>1043</v>
      </c>
      <c r="AT60" s="55">
        <v>-212</v>
      </c>
      <c r="AU60" s="55">
        <v>-427</v>
      </c>
      <c r="AV60" s="55">
        <v>-582</v>
      </c>
      <c r="AW60" s="55">
        <v>-634</v>
      </c>
      <c r="AY60" s="55">
        <v>-171</v>
      </c>
    </row>
    <row r="61" spans="1:51" s="75" customFormat="1" ht="18" customHeight="1">
      <c r="A61" s="65"/>
      <c r="B61" s="60" t="s">
        <v>238</v>
      </c>
      <c r="C61" s="60" t="s">
        <v>195</v>
      </c>
      <c r="D61" s="73"/>
      <c r="E61" s="55">
        <f>+E58+E59+E60</f>
        <v>70325</v>
      </c>
      <c r="F61" s="74"/>
      <c r="G61" s="55">
        <f>+G58+G59+G60</f>
        <v>61805</v>
      </c>
      <c r="H61" s="55">
        <f>+H58+H59+H60</f>
        <v>110069</v>
      </c>
      <c r="I61" s="55">
        <f>+I58+I59+I60</f>
        <v>111795</v>
      </c>
      <c r="J61" s="55">
        <f>+J58+J59+J60</f>
        <v>123360</v>
      </c>
      <c r="K61" s="74"/>
      <c r="L61" s="55">
        <f>+L58+L59+L60</f>
        <v>126165</v>
      </c>
      <c r="M61" s="55">
        <f>+M58+M59+M60</f>
        <v>135451</v>
      </c>
      <c r="N61" s="55">
        <f>+N58+N59+N60</f>
        <v>65695</v>
      </c>
      <c r="O61" s="55">
        <f>+O58+O59+O60</f>
        <v>65183</v>
      </c>
      <c r="P61" s="74"/>
      <c r="Q61" s="55">
        <f>+Q58+Q59+Q60</f>
        <v>71221</v>
      </c>
      <c r="R61" s="55">
        <f>+R58+R59+R60</f>
        <v>72410</v>
      </c>
      <c r="S61" s="55">
        <f>+S58+S59+S60</f>
        <v>82777</v>
      </c>
      <c r="T61" s="55">
        <f>+T58+T59+T60</f>
        <v>45009</v>
      </c>
      <c r="U61" s="74"/>
      <c r="V61" s="55">
        <f>+V58+V59+V60</f>
        <v>125686</v>
      </c>
      <c r="W61" s="55">
        <f>+W58+W59+W60</f>
        <v>132762</v>
      </c>
      <c r="X61" s="55">
        <f>+X58+X59+X60</f>
        <v>168731</v>
      </c>
      <c r="Y61" s="55">
        <f>+Y58+Y59+Y60</f>
        <v>225575</v>
      </c>
      <c r="Z61" s="74"/>
      <c r="AA61" s="55">
        <f>+AA58+AA59+AA60</f>
        <v>218721</v>
      </c>
      <c r="AB61" s="55">
        <f>+AB58+AB59+AB60</f>
        <v>151863</v>
      </c>
      <c r="AC61" s="55">
        <f>+AC58+AC59+AC60</f>
        <v>164600</v>
      </c>
      <c r="AD61" s="55">
        <f>+AD58+AD59+AD60</f>
        <v>160576</v>
      </c>
      <c r="AE61" s="74"/>
      <c r="AF61" s="55">
        <v>147373</v>
      </c>
      <c r="AG61" s="55">
        <v>216955</v>
      </c>
      <c r="AH61" s="55">
        <v>156537</v>
      </c>
      <c r="AI61" s="55">
        <v>165036</v>
      </c>
      <c r="AK61" s="55">
        <v>234581</v>
      </c>
      <c r="AL61" s="55">
        <f>SUM(AL58:AL60)</f>
        <v>262122</v>
      </c>
      <c r="AM61" s="55">
        <v>268615</v>
      </c>
      <c r="AN61" s="55">
        <f>SUM(AN58:AN60)</f>
        <v>304029</v>
      </c>
      <c r="AP61" s="55">
        <f>SUM(AP58:AP60)</f>
        <v>349251</v>
      </c>
      <c r="AQ61" s="55">
        <v>343246</v>
      </c>
      <c r="AR61" s="55">
        <v>259278</v>
      </c>
      <c r="AS61" s="55">
        <v>233957</v>
      </c>
      <c r="AT61" s="55">
        <v>148502</v>
      </c>
      <c r="AU61" s="55">
        <v>147599</v>
      </c>
      <c r="AV61" s="55">
        <v>206558</v>
      </c>
      <c r="AW61" s="55">
        <v>250821</v>
      </c>
      <c r="AY61" s="55">
        <v>401103</v>
      </c>
    </row>
    <row r="62" spans="1:51" s="20" customFormat="1" ht="18" customHeight="1">
      <c r="A62" s="1"/>
      <c r="B62" s="40"/>
      <c r="C62" s="40"/>
      <c r="D62" s="41"/>
      <c r="E62" s="22"/>
      <c r="G62" s="22"/>
      <c r="H62" s="22"/>
      <c r="I62" s="22"/>
      <c r="J62" s="22"/>
      <c r="L62" s="22"/>
      <c r="M62" s="22"/>
      <c r="N62" s="22"/>
      <c r="O62" s="22"/>
      <c r="Q62" s="22"/>
      <c r="R62" s="22"/>
      <c r="S62" s="22"/>
      <c r="T62" s="22"/>
      <c r="V62" s="22"/>
      <c r="W62" s="22"/>
      <c r="X62" s="22"/>
      <c r="Y62" s="22"/>
      <c r="AA62" s="22"/>
      <c r="AB62" s="22"/>
      <c r="AC62" s="22"/>
      <c r="AD62" s="22"/>
      <c r="AF62" s="22"/>
      <c r="AG62" s="22"/>
      <c r="AH62" s="22"/>
      <c r="AI62" s="22"/>
      <c r="AK62" s="22"/>
      <c r="AL62" s="22"/>
      <c r="AM62" s="22"/>
      <c r="AN62" s="22"/>
      <c r="AP62" s="22"/>
      <c r="AT62" s="22"/>
      <c r="AY62" s="22"/>
    </row>
    <row r="63" spans="1:51" s="20" customFormat="1" ht="18" customHeight="1">
      <c r="A63" s="1"/>
      <c r="B63" s="42"/>
      <c r="C63" s="42"/>
      <c r="D63" s="37"/>
    </row>
    <row r="64" spans="1:51" s="20" customFormat="1" ht="18" customHeight="1">
      <c r="A64" s="1"/>
      <c r="B64" s="43"/>
      <c r="C64" s="43"/>
      <c r="D64" s="37"/>
    </row>
    <row r="65" spans="1:31" s="20" customFormat="1" ht="18" customHeight="1">
      <c r="A65" s="1"/>
      <c r="B65" s="44"/>
      <c r="C65" s="44"/>
      <c r="D65" s="37"/>
    </row>
    <row r="66" spans="1:31" s="20" customFormat="1" ht="18" customHeight="1">
      <c r="A66" s="1"/>
      <c r="B66" s="43"/>
      <c r="C66" s="43"/>
      <c r="D66" s="37"/>
    </row>
    <row r="67" spans="1:31" s="20" customFormat="1" ht="18" customHeight="1">
      <c r="A67" s="1"/>
      <c r="B67" s="44"/>
      <c r="C67" s="44"/>
      <c r="D67" s="37"/>
    </row>
    <row r="68" spans="1:31" s="20" customFormat="1" ht="18" customHeight="1">
      <c r="A68" s="1"/>
      <c r="B68" s="43"/>
      <c r="C68" s="43"/>
      <c r="D68" s="37"/>
    </row>
    <row r="69" spans="1:31" s="20" customFormat="1" ht="21" customHeight="1">
      <c r="A69" s="1"/>
      <c r="B69" s="43"/>
      <c r="C69" s="43"/>
      <c r="D69" s="37"/>
    </row>
    <row r="70" spans="1:31" s="20" customFormat="1" ht="21" customHeight="1">
      <c r="A70" s="1"/>
      <c r="B70" s="43"/>
      <c r="C70" s="43"/>
      <c r="D70" s="37"/>
    </row>
    <row r="71" spans="1:31" s="20" customFormat="1" ht="21" customHeight="1">
      <c r="A71" s="1"/>
      <c r="B71" s="37"/>
      <c r="C71" s="37"/>
      <c r="D71" s="37"/>
    </row>
    <row r="72" spans="1:31" s="20" customFormat="1" ht="21" customHeight="1">
      <c r="A72" s="1"/>
      <c r="B72" s="45"/>
      <c r="C72" s="45"/>
      <c r="D72" s="37"/>
    </row>
    <row r="73" spans="1:31" s="20" customFormat="1" ht="21" customHeight="1">
      <c r="A73" s="1"/>
      <c r="B73" s="37"/>
      <c r="C73" s="37"/>
      <c r="D73" s="37"/>
    </row>
    <row r="74" spans="1:31" ht="21" customHeight="1">
      <c r="F74" s="20"/>
      <c r="K74" s="20"/>
      <c r="P74" s="20"/>
      <c r="U74" s="20"/>
      <c r="Z74" s="20"/>
      <c r="AE74" s="20"/>
    </row>
    <row r="75" spans="1:31" ht="21" customHeight="1">
      <c r="F75" s="20"/>
      <c r="K75" s="20"/>
      <c r="P75" s="20"/>
      <c r="U75" s="20"/>
      <c r="Z75" s="20"/>
      <c r="AE75" s="20"/>
    </row>
    <row r="83" spans="1:31" s="20" customFormat="1" ht="21" customHeight="1">
      <c r="A83" s="1"/>
      <c r="B83" s="37"/>
      <c r="C83" s="37"/>
      <c r="D83" s="37"/>
      <c r="F83" s="37"/>
      <c r="K83" s="37"/>
      <c r="P83" s="37"/>
      <c r="U83" s="37"/>
      <c r="Z83" s="37"/>
      <c r="AE83" s="37"/>
    </row>
    <row r="84" spans="1:31" s="20" customFormat="1" ht="21" customHeight="1">
      <c r="A84" s="1"/>
      <c r="B84" s="37"/>
      <c r="C84" s="37"/>
      <c r="D84" s="37"/>
      <c r="F84" s="37"/>
      <c r="K84" s="37"/>
      <c r="P84" s="37"/>
      <c r="U84" s="37"/>
      <c r="Z84" s="37"/>
      <c r="AE84" s="37"/>
    </row>
    <row r="85" spans="1:31" ht="21" customHeight="1">
      <c r="B85" s="46"/>
      <c r="C85" s="46"/>
      <c r="F85" s="20"/>
      <c r="K85" s="20"/>
      <c r="P85" s="20"/>
      <c r="U85" s="20"/>
      <c r="Z85" s="20"/>
      <c r="AE85" s="20"/>
    </row>
    <row r="86" spans="1:31" s="20" customFormat="1" ht="21" customHeight="1">
      <c r="A86" s="1"/>
      <c r="B86" s="46"/>
      <c r="C86" s="46"/>
      <c r="D86" s="37"/>
    </row>
    <row r="87" spans="1:31" s="20" customFormat="1" ht="21" customHeight="1">
      <c r="A87" s="1"/>
      <c r="B87" s="37"/>
      <c r="C87" s="37"/>
      <c r="D87" s="37"/>
      <c r="F87" s="37"/>
      <c r="K87" s="37"/>
      <c r="P87" s="37"/>
      <c r="U87" s="37"/>
      <c r="Z87" s="37"/>
      <c r="AE87" s="37"/>
    </row>
    <row r="88" spans="1:31" ht="21" customHeight="1">
      <c r="B88" s="23"/>
      <c r="C88" s="23"/>
      <c r="F88" s="20"/>
      <c r="K88" s="20"/>
      <c r="P88" s="20"/>
      <c r="U88" s="20"/>
      <c r="Z88" s="20"/>
      <c r="AE88" s="20"/>
    </row>
    <row r="89" spans="1:31" ht="21" customHeight="1">
      <c r="B89" s="47"/>
      <c r="C89" s="47"/>
      <c r="F89" s="20"/>
      <c r="K89" s="20"/>
      <c r="P89" s="20"/>
      <c r="U89" s="20"/>
      <c r="Z89" s="20"/>
      <c r="AE89" s="20"/>
    </row>
    <row r="90" spans="1:31" s="20" customFormat="1" ht="21" customHeight="1">
      <c r="A90" s="1"/>
      <c r="B90" s="37"/>
      <c r="C90" s="37"/>
      <c r="D90" s="37"/>
      <c r="F90" s="37"/>
      <c r="K90" s="37"/>
      <c r="P90" s="37"/>
      <c r="U90" s="37"/>
      <c r="Z90" s="37"/>
      <c r="AE90" s="37"/>
    </row>
    <row r="92" spans="1:31" s="20" customFormat="1" ht="21" customHeight="1">
      <c r="A92" s="1"/>
      <c r="B92" s="46"/>
      <c r="C92" s="46"/>
      <c r="D92" s="37"/>
    </row>
    <row r="93" spans="1:31" s="20" customFormat="1" ht="21" customHeight="1">
      <c r="A93" s="1"/>
      <c r="B93" s="37"/>
      <c r="C93" s="37"/>
      <c r="D93" s="37"/>
      <c r="F93" s="37"/>
      <c r="K93" s="37"/>
      <c r="P93" s="37"/>
      <c r="U93" s="37"/>
      <c r="Z93" s="37"/>
      <c r="AE93" s="37"/>
    </row>
    <row r="94" spans="1:31" ht="21" customHeight="1">
      <c r="B94" s="24"/>
      <c r="C94" s="24"/>
      <c r="F94" s="20"/>
      <c r="K94" s="20"/>
      <c r="P94" s="20"/>
      <c r="U94" s="20"/>
      <c r="Z94" s="20"/>
      <c r="AE94" s="20"/>
    </row>
    <row r="95" spans="1:31" ht="21" customHeight="1">
      <c r="B95" s="46"/>
      <c r="C95" s="46"/>
      <c r="F95" s="20"/>
      <c r="K95" s="20"/>
      <c r="P95" s="20"/>
      <c r="U95" s="20"/>
      <c r="Z95" s="20"/>
      <c r="AE95" s="20"/>
    </row>
  </sheetData>
  <pageMargins left="0.51181102362204722" right="0.51181102362204722" top="0.78740157480314965" bottom="0.78740157480314965" header="0.31496062992125984" footer="0.31496062992125984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569ECD67A76F544A6F5BF5547F68BD2" ma:contentTypeVersion="16" ma:contentTypeDescription="Crie um novo documento." ma:contentTypeScope="" ma:versionID="c40761069dea214ae1b445210bc8a668">
  <xsd:schema xmlns:xsd="http://www.w3.org/2001/XMLSchema" xmlns:xs="http://www.w3.org/2001/XMLSchema" xmlns:p="http://schemas.microsoft.com/office/2006/metadata/properties" xmlns:ns2="49763e2b-fc59-4198-ac31-a835c908e081" xmlns:ns3="d0b6de1a-d2c2-4ce8-b4e7-fbcdabec496e" targetNamespace="http://schemas.microsoft.com/office/2006/metadata/properties" ma:root="true" ma:fieldsID="d89529d103349a5db91c23eb877d708d" ns2:_="" ns3:_="">
    <xsd:import namespace="49763e2b-fc59-4198-ac31-a835c908e081"/>
    <xsd:import namespace="d0b6de1a-d2c2-4ce8-b4e7-fbcdabec49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763e2b-fc59-4198-ac31-a835c908e0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6485ecd5-6835-4cf7-91b0-3ba061846e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6de1a-d2c2-4ce8-b4e7-fbcdabec496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91667af-6205-497a-99f7-38e3c9e63fab}" ma:internalName="TaxCatchAll" ma:showField="CatchAllData" ma:web="d0b6de1a-d2c2-4ce8-b4e7-fbcdabec49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49763e2b-fc59-4198-ac31-a835c908e081" xsi:nil="true"/>
    <lcf76f155ced4ddcb4097134ff3c332f xmlns="49763e2b-fc59-4198-ac31-a835c908e081">
      <Terms xmlns="http://schemas.microsoft.com/office/infopath/2007/PartnerControls"/>
    </lcf76f155ced4ddcb4097134ff3c332f>
    <TaxCatchAll xmlns="d0b6de1a-d2c2-4ce8-b4e7-fbcdabec496e" xsi:nil="true"/>
  </documentManagement>
</p:properties>
</file>

<file path=customXml/itemProps1.xml><?xml version="1.0" encoding="utf-8"?>
<ds:datastoreItem xmlns:ds="http://schemas.openxmlformats.org/officeDocument/2006/customXml" ds:itemID="{CA2D70B9-52A6-4460-8D53-02C2C719A6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0E3F9A-3149-4CE9-B67D-11CC52D513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763e2b-fc59-4198-ac31-a835c908e081"/>
    <ds:schemaRef ds:uri="d0b6de1a-d2c2-4ce8-b4e7-fbcdabec49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226DB9-5ADF-4CBE-BA91-E5DE17D5307A}">
  <ds:schemaRefs>
    <ds:schemaRef ds:uri="http://schemas.microsoft.com/office/2006/metadata/properties"/>
    <ds:schemaRef ds:uri="http://schemas.microsoft.com/office/infopath/2007/PartnerControls"/>
    <ds:schemaRef ds:uri="49763e2b-fc59-4198-ac31-a835c908e081"/>
    <ds:schemaRef ds:uri="d0b6de1a-d2c2-4ce8-b4e7-fbcdabec496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Sumário - Index</vt:lpstr>
      <vt:lpstr>BP</vt:lpstr>
      <vt:lpstr>DRE ajustada</vt:lpstr>
      <vt:lpstr>DRE sem ajustes</vt:lpstr>
      <vt:lpstr>DFC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Philipe Cangussú Della Villa</dc:creator>
  <cp:lastModifiedBy>Lucas Rodrigues da Cunha Britto</cp:lastModifiedBy>
  <cp:lastPrinted>2019-02-01T16:23:31Z</cp:lastPrinted>
  <dcterms:created xsi:type="dcterms:W3CDTF">2015-04-14T11:26:56Z</dcterms:created>
  <dcterms:modified xsi:type="dcterms:W3CDTF">2026-05-07T20:07:05Z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0x010100E569ECD67A76F544A6F5BF5547F68BD2</vt:lpwstr>
  </property>
  <property fmtid="{D5CDD505-2E9C-101B-9397-08002B2CF9AE}" pid="3" name="Order">
    <vt:r8>1076100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